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2.38.1.28\kodomo\【R4】子供育成総合事業\03.夢アカ\03.手引き・様式\"/>
    </mc:Choice>
  </mc:AlternateContent>
  <bookViews>
    <workbookView xWindow="0" yWindow="0" windowWidth="28800" windowHeight="12210" tabRatio="807" firstSheet="1" activeTab="1"/>
  </bookViews>
  <sheets>
    <sheet name="選択肢" sheetId="13" state="hidden" r:id="rId1"/>
    <sheet name="【様式7】経費報告書兼支払依頼書" sheetId="17" r:id="rId2"/>
    <sheet name="【様式7】経費報告書兼支払依頼書 (記入例)" sheetId="19" r:id="rId3"/>
    <sheet name="【参考】領収書貼付シート" sheetId="12" r:id="rId4"/>
  </sheets>
  <definedNames>
    <definedName name="_xlnm.Print_Area" localSheetId="3">【参考】領収書貼付シート!$A$1:$AK$60</definedName>
    <definedName name="_xlnm.Print_Area" localSheetId="1">【様式7】経費報告書兼支払依頼書!$A$1:$AD$49</definedName>
    <definedName name="_xlnm.Print_Area" localSheetId="2">'【様式7】経費報告書兼支払依頼書 (記入例)'!$A$1:$AD$49</definedName>
    <definedName name="その他">選択肢!$H$2</definedName>
    <definedName name="その他位置付け">選択肢!$N$2</definedName>
    <definedName name="学級単位">選択肢!$G$2</definedName>
    <definedName name="学年単位">選択肢!$F$2:$F$8</definedName>
    <definedName name="教科の位置付け">選択肢!$J$2:$J$6</definedName>
    <definedName name="教科名">選択肢!$L$2:$L$12</definedName>
    <definedName name="都道府県">選択肢!$B$2:$B$68</definedName>
    <definedName name="特別活動名">選択肢!$M$2</definedName>
  </definedNames>
  <calcPr calcId="162913"/>
</workbook>
</file>

<file path=xl/calcChain.xml><?xml version="1.0" encoding="utf-8"?>
<calcChain xmlns="http://schemas.openxmlformats.org/spreadsheetml/2006/main">
  <c r="D34" i="17" l="1"/>
  <c r="Y48" i="19" l="1"/>
  <c r="Y47" i="19"/>
  <c r="Y46" i="19"/>
  <c r="Y45" i="19"/>
  <c r="Y44" i="19"/>
  <c r="N40" i="19"/>
  <c r="N15" i="19" s="1"/>
  <c r="S15" i="19" s="1"/>
  <c r="D39" i="19"/>
  <c r="D38" i="19"/>
  <c r="D37" i="19"/>
  <c r="D36" i="19"/>
  <c r="D35" i="19"/>
  <c r="D34" i="19"/>
  <c r="M28" i="19"/>
  <c r="V28" i="19" s="1"/>
  <c r="M27" i="19"/>
  <c r="V27" i="19" s="1"/>
  <c r="M26" i="19"/>
  <c r="V26" i="19" s="1"/>
  <c r="M25" i="19"/>
  <c r="V25" i="19" s="1"/>
  <c r="M24" i="19"/>
  <c r="V24" i="19" s="1"/>
  <c r="V23" i="19"/>
  <c r="G17" i="19"/>
  <c r="N40" i="17"/>
  <c r="N15" i="17" s="1"/>
  <c r="S15" i="17" s="1"/>
  <c r="Y45" i="17"/>
  <c r="Y46" i="17"/>
  <c r="Y47" i="17"/>
  <c r="Y48" i="17"/>
  <c r="Y44" i="17"/>
  <c r="D35" i="17"/>
  <c r="D36" i="17"/>
  <c r="D37" i="17"/>
  <c r="D38" i="17"/>
  <c r="D39" i="17"/>
  <c r="V23" i="17"/>
  <c r="G17" i="17"/>
  <c r="Y49" i="19" l="1"/>
  <c r="N16" i="19" s="1"/>
  <c r="S16" i="19" s="1"/>
  <c r="V29" i="19"/>
  <c r="N14" i="19" s="1"/>
  <c r="Y49" i="17"/>
  <c r="N16" i="17" s="1"/>
  <c r="S16" i="17" s="1"/>
  <c r="M17" i="19" l="1"/>
  <c r="S14" i="19"/>
  <c r="S17" i="19" s="1"/>
  <c r="M28" i="17" l="1"/>
  <c r="V28" i="17" s="1"/>
  <c r="M27" i="17"/>
  <c r="V27" i="17" s="1"/>
  <c r="M26" i="17"/>
  <c r="V26" i="17" s="1"/>
  <c r="M25" i="17"/>
  <c r="V25" i="17" s="1"/>
  <c r="M24" i="17"/>
  <c r="V24" i="17" s="1"/>
  <c r="V29" i="17" l="1"/>
  <c r="N14" i="17" l="1"/>
  <c r="S14" i="17" s="1"/>
  <c r="S17" i="17" s="1"/>
  <c r="M17" i="17" l="1"/>
</calcChain>
</file>

<file path=xl/comments1.xml><?xml version="1.0" encoding="utf-8"?>
<comments xmlns="http://schemas.openxmlformats.org/spreadsheetml/2006/main">
  <authors>
    <author>株式会社 JTB コミュニケーションデザイン</author>
    <author>Windows ユーザー</author>
  </authors>
  <commentList>
    <comment ref="AF5" authorId="0" shapeId="0">
      <text>
        <r>
          <rPr>
            <sz val="9"/>
            <color indexed="81"/>
            <rFont val="ＭＳ Ｐゴシック"/>
            <family val="3"/>
            <charset val="128"/>
          </rPr>
          <t>黄色のセルに入力してください
入力すると、黄色のセルは、「白」になります</t>
        </r>
      </text>
    </comment>
    <comment ref="AF10" authorId="1" shapeId="0">
      <text>
        <r>
          <rPr>
            <sz val="9"/>
            <color indexed="81"/>
            <rFont val="MS P ゴシック"/>
            <family val="3"/>
            <charset val="128"/>
          </rPr>
          <t>オレンジ色のセルは選択式です
入力すると、オレンジ色のセルは「白」になります</t>
        </r>
      </text>
    </comment>
  </commentList>
</comments>
</file>

<file path=xl/comments2.xml><?xml version="1.0" encoding="utf-8"?>
<comments xmlns="http://schemas.openxmlformats.org/spreadsheetml/2006/main">
  <authors>
    <author>株式会社 JTB コミュニケーションデザイン</author>
    <author>Windows ユーザー</author>
  </authors>
  <commentList>
    <comment ref="AF5" authorId="0" shapeId="0">
      <text>
        <r>
          <rPr>
            <sz val="9"/>
            <color indexed="81"/>
            <rFont val="ＭＳ Ｐゴシック"/>
            <family val="3"/>
            <charset val="128"/>
          </rPr>
          <t>黄色のセルに入力してください
入力すると、黄色のセルは、「白」になります</t>
        </r>
      </text>
    </comment>
    <comment ref="AF10" authorId="1" shapeId="0">
      <text>
        <r>
          <rPr>
            <sz val="9"/>
            <color indexed="81"/>
            <rFont val="MS P ゴシック"/>
            <family val="3"/>
            <charset val="128"/>
          </rPr>
          <t>オレンジ色のセルは選択式です
入力すると、オレンジ色のセルは「白」になります</t>
        </r>
      </text>
    </comment>
  </commentList>
</comments>
</file>

<file path=xl/sharedStrings.xml><?xml version="1.0" encoding="utf-8"?>
<sst xmlns="http://schemas.openxmlformats.org/spreadsheetml/2006/main" count="428" uniqueCount="217">
  <si>
    <t>都道府県・政令指定都市</t>
    <rPh sb="0" eb="4">
      <t>トドウフケン</t>
    </rPh>
    <rPh sb="5" eb="7">
      <t>セイレイ</t>
    </rPh>
    <rPh sb="7" eb="9">
      <t>シテイ</t>
    </rPh>
    <rPh sb="9" eb="11">
      <t>トシ</t>
    </rPh>
    <phoneticPr fontId="4"/>
  </si>
  <si>
    <t>実施校名</t>
    <rPh sb="0" eb="2">
      <t>ジッシ</t>
    </rPh>
    <rPh sb="2" eb="3">
      <t>コウ</t>
    </rPh>
    <rPh sb="3" eb="4">
      <t>メイ</t>
    </rPh>
    <phoneticPr fontId="4"/>
  </si>
  <si>
    <t>【決算総括表】</t>
    <rPh sb="1" eb="3">
      <t>ケッサン</t>
    </rPh>
    <rPh sb="3" eb="5">
      <t>ソウカツ</t>
    </rPh>
    <rPh sb="5" eb="6">
      <t>ヒョウ</t>
    </rPh>
    <phoneticPr fontId="4"/>
  </si>
  <si>
    <t>区分</t>
    <rPh sb="0" eb="2">
      <t>クブン</t>
    </rPh>
    <phoneticPr fontId="4"/>
  </si>
  <si>
    <t>決算額</t>
    <rPh sb="0" eb="2">
      <t>ケッサン</t>
    </rPh>
    <rPh sb="2" eb="3">
      <t>ガク</t>
    </rPh>
    <phoneticPr fontId="4"/>
  </si>
  <si>
    <t>差額（決算額－予算額）</t>
    <rPh sb="0" eb="2">
      <t>サガク</t>
    </rPh>
    <rPh sb="3" eb="5">
      <t>ケッサン</t>
    </rPh>
    <rPh sb="5" eb="6">
      <t>ガク</t>
    </rPh>
    <rPh sb="7" eb="10">
      <t>ヨサンガク</t>
    </rPh>
    <phoneticPr fontId="4"/>
  </si>
  <si>
    <t>謝金</t>
    <rPh sb="0" eb="2">
      <t>シャキン</t>
    </rPh>
    <phoneticPr fontId="4"/>
  </si>
  <si>
    <t>円</t>
    <rPh sb="0" eb="1">
      <t>エン</t>
    </rPh>
    <phoneticPr fontId="4"/>
  </si>
  <si>
    <t>a</t>
    <phoneticPr fontId="4"/>
  </si>
  <si>
    <t>②</t>
    <phoneticPr fontId="4"/>
  </si>
  <si>
    <t>旅費</t>
    <rPh sb="0" eb="2">
      <t>リョヒ</t>
    </rPh>
    <phoneticPr fontId="4"/>
  </si>
  <si>
    <t>③</t>
    <phoneticPr fontId="4"/>
  </si>
  <si>
    <t>講演等諸雑費</t>
    <rPh sb="0" eb="3">
      <t>コウエントウ</t>
    </rPh>
    <rPh sb="3" eb="4">
      <t>ショ</t>
    </rPh>
    <rPh sb="4" eb="6">
      <t>ザッピ</t>
    </rPh>
    <phoneticPr fontId="4"/>
  </si>
  <si>
    <t>c</t>
    <phoneticPr fontId="4"/>
  </si>
  <si>
    <t>合計</t>
    <rPh sb="0" eb="2">
      <t>ゴウケイ</t>
    </rPh>
    <phoneticPr fontId="4"/>
  </si>
  <si>
    <t>氏名</t>
    <rPh sb="0" eb="2">
      <t>シメイ</t>
    </rPh>
    <phoneticPr fontId="4"/>
  </si>
  <si>
    <t>単価</t>
    <rPh sb="0" eb="2">
      <t>タンカ</t>
    </rPh>
    <phoneticPr fontId="4"/>
  </si>
  <si>
    <t>時間</t>
    <rPh sb="0" eb="2">
      <t>ジカン</t>
    </rPh>
    <phoneticPr fontId="4"/>
  </si>
  <si>
    <t>発注年月日</t>
    <rPh sb="0" eb="2">
      <t>ハッチュウ</t>
    </rPh>
    <rPh sb="2" eb="5">
      <t>ネンガッピ</t>
    </rPh>
    <phoneticPr fontId="4"/>
  </si>
  <si>
    <t>引取年月日</t>
    <rPh sb="0" eb="1">
      <t>ヒ</t>
    </rPh>
    <rPh sb="1" eb="2">
      <t>ト</t>
    </rPh>
    <rPh sb="2" eb="5">
      <t>ネンガッピ</t>
    </rPh>
    <phoneticPr fontId="4"/>
  </si>
  <si>
    <t>謝金合計</t>
    <rPh sb="0" eb="2">
      <t>シャキン</t>
    </rPh>
    <rPh sb="2" eb="4">
      <t>ゴウケイ</t>
    </rPh>
    <phoneticPr fontId="4"/>
  </si>
  <si>
    <t>補助者</t>
    <rPh sb="0" eb="3">
      <t>ホジョシャ</t>
    </rPh>
    <phoneticPr fontId="4"/>
  </si>
  <si>
    <t>旅費支払額</t>
    <rPh sb="0" eb="2">
      <t>リョヒ</t>
    </rPh>
    <rPh sb="2" eb="4">
      <t>シハライ</t>
    </rPh>
    <rPh sb="4" eb="5">
      <t>ガク</t>
    </rPh>
    <phoneticPr fontId="4"/>
  </si>
  <si>
    <t>講師</t>
    <rPh sb="0" eb="2">
      <t>コウシ</t>
    </rPh>
    <phoneticPr fontId="4"/>
  </si>
  <si>
    <t>種別</t>
    <rPh sb="0" eb="2">
      <t>シュベツ</t>
    </rPh>
    <phoneticPr fontId="4"/>
  </si>
  <si>
    <t>数量</t>
    <rPh sb="0" eb="2">
      <t>スウリョウ</t>
    </rPh>
    <phoneticPr fontId="4"/>
  </si>
  <si>
    <t>（単位）</t>
    <rPh sb="1" eb="3">
      <t>タンイ</t>
    </rPh>
    <phoneticPr fontId="4"/>
  </si>
  <si>
    <t>都道府県</t>
  </si>
  <si>
    <t>【参考】領収書貼付シート</t>
    <rPh sb="1" eb="3">
      <t>サンコウ</t>
    </rPh>
    <phoneticPr fontId="4"/>
  </si>
  <si>
    <t>利用日</t>
    <rPh sb="0" eb="2">
      <t>リヨウ</t>
    </rPh>
    <rPh sb="2" eb="3">
      <t>ビ</t>
    </rPh>
    <phoneticPr fontId="3"/>
  </si>
  <si>
    <t>月</t>
    <rPh sb="0" eb="1">
      <t>ガツ</t>
    </rPh>
    <phoneticPr fontId="3"/>
  </si>
  <si>
    <t>日</t>
    <rPh sb="0" eb="1">
      <t>ニチ</t>
    </rPh>
    <phoneticPr fontId="3"/>
  </si>
  <si>
    <t>※</t>
    <phoneticPr fontId="3"/>
  </si>
  <si>
    <r>
      <t>利用者氏名</t>
    </r>
    <r>
      <rPr>
        <b/>
        <sz val="10"/>
        <rFont val="ＭＳ Ｐゴシック"/>
        <family val="3"/>
        <charset val="128"/>
        <scheme val="minor"/>
      </rPr>
      <t>※本名</t>
    </r>
    <rPh sb="0" eb="3">
      <t>リヨウシャ</t>
    </rPh>
    <rPh sb="3" eb="5">
      <t>シメイ</t>
    </rPh>
    <rPh sb="6" eb="8">
      <t>ホンミョウ</t>
    </rPh>
    <phoneticPr fontId="3"/>
  </si>
  <si>
    <t>第1回</t>
  </si>
  <si>
    <t>教受付NO</t>
  </si>
  <si>
    <t>北海道</t>
  </si>
  <si>
    <t>青森県</t>
  </si>
  <si>
    <t>岩手県</t>
    <phoneticPr fontId="4"/>
  </si>
  <si>
    <t>宮城県</t>
  </si>
  <si>
    <t>秋田県</t>
    <phoneticPr fontId="4"/>
  </si>
  <si>
    <t>山形県</t>
  </si>
  <si>
    <t>福島県</t>
    <phoneticPr fontId="4"/>
  </si>
  <si>
    <t>茨城県</t>
  </si>
  <si>
    <t>栃木県</t>
    <phoneticPr fontId="4"/>
  </si>
  <si>
    <t>群馬県</t>
    <phoneticPr fontId="4"/>
  </si>
  <si>
    <t>埼玉県</t>
    <phoneticPr fontId="4"/>
  </si>
  <si>
    <t>千葉県</t>
  </si>
  <si>
    <t>東京都</t>
  </si>
  <si>
    <t>神奈川県</t>
  </si>
  <si>
    <t>新潟県</t>
  </si>
  <si>
    <t>富山県</t>
  </si>
  <si>
    <t>石川県</t>
    <phoneticPr fontId="4"/>
  </si>
  <si>
    <t>福井県</t>
  </si>
  <si>
    <t>山梨県</t>
  </si>
  <si>
    <t>長野県</t>
  </si>
  <si>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</si>
  <si>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</si>
  <si>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</si>
  <si>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</si>
  <si>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</si>
  <si>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</si>
  <si>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</si>
  <si>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</si>
  <si>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4"/>
  </si>
  <si>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</si>
  <si>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</si>
  <si>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</si>
  <si>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</si>
  <si>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</si>
  <si>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</si>
  <si>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</si>
  <si>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</si>
  <si>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</si>
  <si>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</si>
  <si>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</si>
  <si>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</si>
  <si>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</si>
  <si>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</si>
  <si>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</si>
  <si>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</si>
  <si>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</si>
  <si>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</si>
  <si>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札幌市</t>
    <phoneticPr fontId="4"/>
  </si>
  <si>
    <t>仙台市</t>
    <phoneticPr fontId="4"/>
  </si>
  <si>
    <t>さいたま市</t>
    <phoneticPr fontId="4"/>
  </si>
  <si>
    <t>千葉市</t>
    <phoneticPr fontId="4"/>
  </si>
  <si>
    <t>横浜市</t>
    <phoneticPr fontId="4"/>
  </si>
  <si>
    <t>川崎市</t>
    <phoneticPr fontId="4"/>
  </si>
  <si>
    <t>相模原市</t>
    <phoneticPr fontId="4"/>
  </si>
  <si>
    <t>新潟市</t>
    <phoneticPr fontId="4"/>
  </si>
  <si>
    <t>静岡市</t>
    <phoneticPr fontId="4"/>
  </si>
  <si>
    <t>浜松市</t>
    <phoneticPr fontId="4"/>
  </si>
  <si>
    <t>名古屋市</t>
    <phoneticPr fontId="4"/>
  </si>
  <si>
    <t>京都市</t>
    <phoneticPr fontId="4"/>
  </si>
  <si>
    <t>大阪市</t>
    <phoneticPr fontId="4"/>
  </si>
  <si>
    <t>堺市</t>
    <phoneticPr fontId="4"/>
  </si>
  <si>
    <t>神戸市</t>
    <phoneticPr fontId="4"/>
  </si>
  <si>
    <t>岡山市</t>
    <phoneticPr fontId="4"/>
  </si>
  <si>
    <t>広島市</t>
    <phoneticPr fontId="4"/>
  </si>
  <si>
    <t>北九州市</t>
    <phoneticPr fontId="4"/>
  </si>
  <si>
    <t>福岡市</t>
    <phoneticPr fontId="4"/>
  </si>
  <si>
    <t>熊本市</t>
    <phoneticPr fontId="4"/>
  </si>
  <si>
    <t>文化　夢太郎</t>
  </si>
  <si>
    <t>学年単位</t>
  </si>
  <si>
    <t>芸術　太郎</t>
    <rPh sb="0" eb="2">
      <t>ゲイジュツ</t>
    </rPh>
    <rPh sb="3" eb="5">
      <t>タロウ</t>
    </rPh>
    <phoneticPr fontId="3"/>
  </si>
  <si>
    <t>芸術　花子</t>
    <rPh sb="0" eb="2">
      <t>ゲイジュツ</t>
    </rPh>
    <rPh sb="3" eb="5">
      <t>ハナコ</t>
    </rPh>
    <phoneticPr fontId="3"/>
  </si>
  <si>
    <t>芸術　次郎</t>
    <rPh sb="0" eb="2">
      <t>ゲイジュツ</t>
    </rPh>
    <rPh sb="3" eb="5">
      <t>ジロウ</t>
    </rPh>
    <phoneticPr fontId="3"/>
  </si>
  <si>
    <t>演奏謝金</t>
  </si>
  <si>
    <t>実技指導謝金</t>
  </si>
  <si>
    <t>単純労務者</t>
  </si>
  <si>
    <t>有</t>
  </si>
  <si>
    <t>無</t>
  </si>
  <si>
    <t>運搬費</t>
  </si>
  <si>
    <t>レンタル費</t>
  </si>
  <si>
    <t>音楽著作権使用料</t>
    <rPh sb="0" eb="8">
      <t>オンガクチョサクケンシヨウリョウ</t>
    </rPh>
    <phoneticPr fontId="3"/>
  </si>
  <si>
    <t>回</t>
    <rPh sb="0" eb="1">
      <t>カイ</t>
    </rPh>
    <phoneticPr fontId="3"/>
  </si>
  <si>
    <t>※1枚に貼付出来ない場合は、2枚目、3枚目を作成ください</t>
    <rPh sb="2" eb="3">
      <t>マイ</t>
    </rPh>
    <rPh sb="4" eb="5">
      <t>ハ</t>
    </rPh>
    <rPh sb="5" eb="6">
      <t>フ</t>
    </rPh>
    <rPh sb="6" eb="8">
      <t>デキ</t>
    </rPh>
    <rPh sb="10" eb="12">
      <t>バアイ</t>
    </rPh>
    <rPh sb="15" eb="17">
      <t>マイメ</t>
    </rPh>
    <rPh sb="19" eb="21">
      <t>マイメ</t>
    </rPh>
    <rPh sb="22" eb="24">
      <t>サクセイ</t>
    </rPh>
    <phoneticPr fontId="3"/>
  </si>
  <si>
    <t>※領収書内訳金額利用区間、金額の内訳等を明記してください</t>
    <rPh sb="1" eb="4">
      <t>リョウシュウショ</t>
    </rPh>
    <rPh sb="4" eb="6">
      <t>ウチワケ</t>
    </rPh>
    <rPh sb="6" eb="8">
      <t>キンガク</t>
    </rPh>
    <phoneticPr fontId="3"/>
  </si>
  <si>
    <t>黄色のセルに記入し、印刷の上、</t>
    <rPh sb="0" eb="2">
      <t>キイロ</t>
    </rPh>
    <rPh sb="6" eb="8">
      <t>キニュウ</t>
    </rPh>
    <rPh sb="10" eb="12">
      <t>インサツ</t>
    </rPh>
    <rPh sb="13" eb="14">
      <t>ウエ</t>
    </rPh>
    <phoneticPr fontId="3"/>
  </si>
  <si>
    <t>都道府県、市区町村等で貼付様式がございます際は、従来通りで構いません</t>
    <rPh sb="0" eb="4">
      <t>トドウフケン</t>
    </rPh>
    <rPh sb="5" eb="7">
      <t>シク</t>
    </rPh>
    <rPh sb="7" eb="9">
      <t>チョウソン</t>
    </rPh>
    <rPh sb="9" eb="10">
      <t>トウ</t>
    </rPh>
    <rPh sb="11" eb="13">
      <t>チョウフ</t>
    </rPh>
    <rPh sb="13" eb="15">
      <t>ヨウシキ</t>
    </rPh>
    <rPh sb="21" eb="22">
      <t>サイ</t>
    </rPh>
    <rPh sb="24" eb="26">
      <t>ジュウライ</t>
    </rPh>
    <rPh sb="26" eb="27">
      <t>ドオ</t>
    </rPh>
    <rPh sb="29" eb="30">
      <t>カマ</t>
    </rPh>
    <phoneticPr fontId="3"/>
  </si>
  <si>
    <t>領収書原本を貼付してください</t>
    <rPh sb="2" eb="3">
      <t>ショ</t>
    </rPh>
    <phoneticPr fontId="3"/>
  </si>
  <si>
    <t>A4 サイズに満たない場合、本紙をご活用ください</t>
    <rPh sb="7" eb="8">
      <t>ミ</t>
    </rPh>
    <rPh sb="11" eb="13">
      <t>バアイ</t>
    </rPh>
    <rPh sb="14" eb="16">
      <t>ホンシ</t>
    </rPh>
    <rPh sb="18" eb="20">
      <t>カツヨウ</t>
    </rPh>
    <phoneticPr fontId="3"/>
  </si>
  <si>
    <t>決定通知記載日</t>
  </si>
  <si>
    <t>全校児童・生徒</t>
    <phoneticPr fontId="3"/>
  </si>
  <si>
    <t>その他</t>
    <phoneticPr fontId="3"/>
  </si>
  <si>
    <t>1年生</t>
    <phoneticPr fontId="3"/>
  </si>
  <si>
    <t>参加単位を記入してください</t>
    <rPh sb="0" eb="2">
      <t>サンカ</t>
    </rPh>
    <rPh sb="2" eb="4">
      <t>タンイ</t>
    </rPh>
    <rPh sb="5" eb="7">
      <t>キニュウ</t>
    </rPh>
    <phoneticPr fontId="3"/>
  </si>
  <si>
    <t>2年生</t>
  </si>
  <si>
    <t>3年生</t>
  </si>
  <si>
    <t>4年生</t>
  </si>
  <si>
    <t>5年生</t>
  </si>
  <si>
    <t>6年生</t>
  </si>
  <si>
    <t>（　　）年生</t>
    <phoneticPr fontId="3"/>
  </si>
  <si>
    <t>学年単位</t>
    <rPh sb="0" eb="4">
      <t>ガクネンタンイ</t>
    </rPh>
    <phoneticPr fontId="3"/>
  </si>
  <si>
    <t>教科の位置付け</t>
    <rPh sb="0" eb="2">
      <t>キョウカ</t>
    </rPh>
    <rPh sb="3" eb="6">
      <t>イチヅ</t>
    </rPh>
    <phoneticPr fontId="27"/>
  </si>
  <si>
    <t>教科名</t>
    <rPh sb="0" eb="2">
      <t>キョウカ</t>
    </rPh>
    <rPh sb="2" eb="3">
      <t>メイ</t>
    </rPh>
    <phoneticPr fontId="27"/>
  </si>
  <si>
    <t>全校児童/生徒</t>
    <phoneticPr fontId="27"/>
  </si>
  <si>
    <t>会場</t>
    <rPh sb="0" eb="2">
      <t>カイジョウ</t>
    </rPh>
    <phoneticPr fontId="27"/>
  </si>
  <si>
    <t>教科</t>
    <phoneticPr fontId="27"/>
  </si>
  <si>
    <t>国語</t>
  </si>
  <si>
    <t>内訳</t>
    <rPh sb="0" eb="2">
      <t>ウチワケ</t>
    </rPh>
    <phoneticPr fontId="27"/>
  </si>
  <si>
    <t>実施校の教室・体育館</t>
    <rPh sb="0" eb="2">
      <t>ジッシ</t>
    </rPh>
    <rPh sb="2" eb="3">
      <t>コウ</t>
    </rPh>
    <rPh sb="4" eb="6">
      <t>キョウシツ</t>
    </rPh>
    <rPh sb="7" eb="10">
      <t>タイイクカン</t>
    </rPh>
    <phoneticPr fontId="27"/>
  </si>
  <si>
    <t>道徳</t>
    <rPh sb="0" eb="2">
      <t>ドウトク</t>
    </rPh>
    <phoneticPr fontId="27"/>
  </si>
  <si>
    <t>　</t>
    <phoneticPr fontId="27"/>
  </si>
  <si>
    <t>社会</t>
  </si>
  <si>
    <t>学級単位</t>
  </si>
  <si>
    <t>合同開催校の教室・体育館</t>
    <rPh sb="0" eb="4">
      <t>ゴウドウカイサイ</t>
    </rPh>
    <rPh sb="4" eb="5">
      <t>コウ</t>
    </rPh>
    <rPh sb="6" eb="8">
      <t>キョウシツ</t>
    </rPh>
    <rPh sb="9" eb="12">
      <t>タイイクカン</t>
    </rPh>
    <phoneticPr fontId="27"/>
  </si>
  <si>
    <t>総合的な学習の時間</t>
    <rPh sb="7" eb="9">
      <t>ジカン</t>
    </rPh>
    <phoneticPr fontId="27"/>
  </si>
  <si>
    <t>算数／数学</t>
    <rPh sb="3" eb="5">
      <t>スウガク</t>
    </rPh>
    <phoneticPr fontId="7"/>
  </si>
  <si>
    <t>その他</t>
  </si>
  <si>
    <t>文化施設等</t>
    <rPh sb="0" eb="2">
      <t>ブンカ</t>
    </rPh>
    <rPh sb="2" eb="4">
      <t>シセツ</t>
    </rPh>
    <rPh sb="4" eb="5">
      <t>トウ</t>
    </rPh>
    <phoneticPr fontId="27"/>
  </si>
  <si>
    <t>特別活動</t>
    <phoneticPr fontId="27"/>
  </si>
  <si>
    <t>特別活動名</t>
    <rPh sb="0" eb="2">
      <t>トクベツ</t>
    </rPh>
    <rPh sb="2" eb="4">
      <t>カツドウ</t>
    </rPh>
    <rPh sb="4" eb="5">
      <t>メイ</t>
    </rPh>
    <phoneticPr fontId="27"/>
  </si>
  <si>
    <t>理科</t>
    <phoneticPr fontId="27"/>
  </si>
  <si>
    <t>その他位置付け</t>
    <rPh sb="2" eb="3">
      <t>タ</t>
    </rPh>
    <rPh sb="3" eb="6">
      <t>イチヅ</t>
    </rPh>
    <phoneticPr fontId="27"/>
  </si>
  <si>
    <t>生活</t>
  </si>
  <si>
    <t>音楽</t>
  </si>
  <si>
    <t>美術</t>
    <rPh sb="0" eb="2">
      <t>ビジュツ</t>
    </rPh>
    <phoneticPr fontId="27"/>
  </si>
  <si>
    <t>図画工作</t>
  </si>
  <si>
    <t>家庭・技術</t>
    <rPh sb="3" eb="5">
      <t>ギジュツ</t>
    </rPh>
    <phoneticPr fontId="7"/>
  </si>
  <si>
    <t>体育／保健体育</t>
    <rPh sb="3" eb="7">
      <t>ホケンタイイク</t>
    </rPh>
    <phoneticPr fontId="7"/>
  </si>
  <si>
    <t>外国語</t>
    <rPh sb="0" eb="3">
      <t>ガイコクゴ</t>
    </rPh>
    <phoneticPr fontId="7"/>
  </si>
  <si>
    <t>具体的な学級（1年1組　等）を記入してください</t>
    <rPh sb="0" eb="3">
      <t>グタイテキ</t>
    </rPh>
    <rPh sb="4" eb="6">
      <t>ガッキュウ</t>
    </rPh>
    <rPh sb="8" eb="9">
      <t>ネン</t>
    </rPh>
    <rPh sb="10" eb="11">
      <t>クミ</t>
    </rPh>
    <rPh sb="12" eb="13">
      <t>ナド</t>
    </rPh>
    <rPh sb="15" eb="17">
      <t>キニュウ</t>
    </rPh>
    <phoneticPr fontId="3"/>
  </si>
  <si>
    <t>特別活動名</t>
  </si>
  <si>
    <t>特別活動名を入力してください</t>
    <rPh sb="0" eb="5">
      <t>トクベツカツドウメイ</t>
    </rPh>
    <rPh sb="6" eb="8">
      <t>ニュウリョク</t>
    </rPh>
    <phoneticPr fontId="27"/>
  </si>
  <si>
    <t>その他位置付けの内容を入力してください</t>
    <rPh sb="2" eb="3">
      <t>タ</t>
    </rPh>
    <rPh sb="3" eb="6">
      <t>イチヅ</t>
    </rPh>
    <rPh sb="8" eb="10">
      <t>ナイヨウ</t>
    </rPh>
    <rPh sb="11" eb="13">
      <t>ニュウリョク</t>
    </rPh>
    <phoneticPr fontId="27"/>
  </si>
  <si>
    <t>参加生徒単位</t>
    <rPh sb="0" eb="6">
      <t>サンカセイトタンイ</t>
    </rPh>
    <phoneticPr fontId="3"/>
  </si>
  <si>
    <t>学級単位</t>
    <rPh sb="0" eb="4">
      <t>ガッキュウタンイ</t>
    </rPh>
    <phoneticPr fontId="3"/>
  </si>
  <si>
    <t>令和4年度文化芸術による子供育成推進事業（子供　夢・アート・アカデミー）</t>
    <rPh sb="0" eb="2">
      <t>レイワ</t>
    </rPh>
    <rPh sb="3" eb="5">
      <t>ネンド</t>
    </rPh>
    <rPh sb="5" eb="7">
      <t>ブンカ</t>
    </rPh>
    <rPh sb="7" eb="9">
      <t>ゲイジュツ</t>
    </rPh>
    <rPh sb="12" eb="14">
      <t>コドモ</t>
    </rPh>
    <rPh sb="14" eb="16">
      <t>イクセイ</t>
    </rPh>
    <rPh sb="16" eb="18">
      <t>スイシン</t>
    </rPh>
    <rPh sb="18" eb="20">
      <t>ジギョウ</t>
    </rPh>
    <rPh sb="21" eb="23">
      <t>コドモ</t>
    </rPh>
    <rPh sb="24" eb="25">
      <t>ユメ</t>
    </rPh>
    <phoneticPr fontId="4"/>
  </si>
  <si>
    <t>実施日時</t>
    <rPh sb="0" eb="3">
      <t>ジッシビ</t>
    </rPh>
    <rPh sb="3" eb="4">
      <t>ジ</t>
    </rPh>
    <phoneticPr fontId="4"/>
  </si>
  <si>
    <t>※</t>
    <phoneticPr fontId="4"/>
  </si>
  <si>
    <t>青色のセルには計算式が設定されていますので入力しないでください</t>
    <phoneticPr fontId="4"/>
  </si>
  <si>
    <t>講師（特別講演謝金）</t>
    <rPh sb="0" eb="2">
      <t>コウシ</t>
    </rPh>
    <rPh sb="3" eb="5">
      <t>トクベツ</t>
    </rPh>
    <rPh sb="5" eb="7">
      <t>コウエン</t>
    </rPh>
    <rPh sb="7" eb="9">
      <t>シャキン</t>
    </rPh>
    <phoneticPr fontId="4"/>
  </si>
  <si>
    <t>b</t>
    <phoneticPr fontId="4"/>
  </si>
  <si>
    <t>決定額（予算額）</t>
    <rPh sb="0" eb="2">
      <t>ケッテイ</t>
    </rPh>
    <rPh sb="2" eb="3">
      <t>ガク</t>
    </rPh>
    <rPh sb="4" eb="7">
      <t>ヨサンガク</t>
    </rPh>
    <phoneticPr fontId="4"/>
  </si>
  <si>
    <t>①</t>
    <phoneticPr fontId="4"/>
  </si>
  <si>
    <t>※決定額：決定通知の金額を入力してください</t>
    <rPh sb="1" eb="3">
      <t>ケッテイ</t>
    </rPh>
    <rPh sb="3" eb="4">
      <t>ガク</t>
    </rPh>
    <rPh sb="13" eb="15">
      <t>ニュウリョク</t>
    </rPh>
    <phoneticPr fontId="4"/>
  </si>
  <si>
    <r>
      <t>氏名</t>
    </r>
    <r>
      <rPr>
        <sz val="9"/>
        <color indexed="8"/>
        <rFont val="ＭＳ Ｐゴシック"/>
        <family val="3"/>
        <charset val="128"/>
      </rPr>
      <t>　※本名</t>
    </r>
    <rPh sb="0" eb="2">
      <t>シメイ</t>
    </rPh>
    <rPh sb="4" eb="6">
      <t>ホンミョウ</t>
    </rPh>
    <phoneticPr fontId="4"/>
  </si>
  <si>
    <t>円</t>
    <rPh sb="0" eb="1">
      <t>エン</t>
    </rPh>
    <phoneticPr fontId="27"/>
  </si>
  <si>
    <t>③</t>
    <phoneticPr fontId="27"/>
  </si>
  <si>
    <t>④</t>
    <phoneticPr fontId="27"/>
  </si>
  <si>
    <t>⑤</t>
    <phoneticPr fontId="27"/>
  </si>
  <si>
    <t>行程
変更</t>
    <rPh sb="0" eb="2">
      <t>コウテイ</t>
    </rPh>
    <rPh sb="3" eb="5">
      <t>ヘンコウ</t>
    </rPh>
    <phoneticPr fontId="3"/>
  </si>
  <si>
    <t>①</t>
    <phoneticPr fontId="27"/>
  </si>
  <si>
    <t>②</t>
    <phoneticPr fontId="27"/>
  </si>
  <si>
    <t>旅費合計（ｂ）</t>
    <rPh sb="0" eb="2">
      <t>リョヒ</t>
    </rPh>
    <rPh sb="2" eb="4">
      <t>ゴウケイ</t>
    </rPh>
    <phoneticPr fontId="4"/>
  </si>
  <si>
    <t>項目または業者名</t>
    <rPh sb="0" eb="2">
      <t>コウモク</t>
    </rPh>
    <rPh sb="5" eb="7">
      <t>ギョウシャ</t>
    </rPh>
    <rPh sb="7" eb="8">
      <t>メイ</t>
    </rPh>
    <phoneticPr fontId="4"/>
  </si>
  <si>
    <t>講演等諸雑費合計（ｃ）</t>
    <rPh sb="0" eb="3">
      <t>コウエントウ</t>
    </rPh>
    <rPh sb="3" eb="4">
      <t>ショ</t>
    </rPh>
    <rPh sb="4" eb="6">
      <t>ザッピ</t>
    </rPh>
    <rPh sb="6" eb="8">
      <t>ゴウケイ</t>
    </rPh>
    <phoneticPr fontId="4"/>
  </si>
  <si>
    <t>補助者</t>
    <rPh sb="0" eb="3">
      <t>ホジョシャ</t>
    </rPh>
    <phoneticPr fontId="3"/>
  </si>
  <si>
    <t>③【講演等諸雑費】</t>
    <rPh sb="2" eb="5">
      <t>コウエントウ</t>
    </rPh>
    <rPh sb="5" eb="6">
      <t>ショ</t>
    </rPh>
    <rPh sb="6" eb="8">
      <t>ザッピ</t>
    </rPh>
    <phoneticPr fontId="4"/>
  </si>
  <si>
    <t>※様式4をもとに記入してください
※備考欄について、記入が必要な場合のみ記入欄が白になります</t>
    <rPh sb="18" eb="21">
      <t>ビコウラン</t>
    </rPh>
    <rPh sb="26" eb="28">
      <t>キニュウ</t>
    </rPh>
    <rPh sb="29" eb="31">
      <t>ヒツヨウ</t>
    </rPh>
    <rPh sb="32" eb="34">
      <t>バアイ</t>
    </rPh>
    <rPh sb="36" eb="38">
      <t>キニュウ</t>
    </rPh>
    <rPh sb="38" eb="39">
      <t>ラン</t>
    </rPh>
    <rPh sb="40" eb="41">
      <t>シロ</t>
    </rPh>
    <phoneticPr fontId="27"/>
  </si>
  <si>
    <t>【②旅費】</t>
    <rPh sb="2" eb="4">
      <t>リョヒ</t>
    </rPh>
    <phoneticPr fontId="4"/>
  </si>
  <si>
    <t>【①謝金】</t>
    <rPh sb="2" eb="4">
      <t>シャキン</t>
    </rPh>
    <phoneticPr fontId="3"/>
  </si>
  <si>
    <t>※補助者氏名が自動反映されない場合は、氏名欄の▼プルダウンリストから選択してください
※Bank ID（取引先ID）について、各従事者に確認の上、「4桁-1桁」の数字を記入してください</t>
    <rPh sb="1" eb="6">
      <t>ホジョシャシメイ</t>
    </rPh>
    <rPh sb="7" eb="9">
      <t>ジドウ</t>
    </rPh>
    <rPh sb="9" eb="11">
      <t>ハンエイ</t>
    </rPh>
    <rPh sb="15" eb="17">
      <t>バアイ</t>
    </rPh>
    <rPh sb="19" eb="22">
      <t>シメイラン</t>
    </rPh>
    <rPh sb="34" eb="36">
      <t>センタク</t>
    </rPh>
    <rPh sb="63" eb="67">
      <t>カクジュウジシャ</t>
    </rPh>
    <rPh sb="68" eb="70">
      <t>カクニン</t>
    </rPh>
    <rPh sb="71" eb="72">
      <t>ウエ</t>
    </rPh>
    <rPh sb="75" eb="76">
      <t>ケタ</t>
    </rPh>
    <rPh sb="78" eb="79">
      <t>ケタ</t>
    </rPh>
    <rPh sb="81" eb="83">
      <t>スウジ</t>
    </rPh>
    <rPh sb="84" eb="86">
      <t>キニュウ</t>
    </rPh>
    <phoneticPr fontId="27"/>
  </si>
  <si>
    <t>Bank　ID</t>
    <phoneticPr fontId="4"/>
  </si>
  <si>
    <t>-</t>
    <phoneticPr fontId="3"/>
  </si>
  <si>
    <t>下記の発注年月日</t>
    <rPh sb="0" eb="2">
      <t>カキ</t>
    </rPh>
    <rPh sb="3" eb="8">
      <t>ハッチュウネンガッピ</t>
    </rPh>
    <phoneticPr fontId="27"/>
  </si>
  <si>
    <t>下記の引取年月日</t>
    <rPh sb="0" eb="2">
      <t>カキ</t>
    </rPh>
    <rPh sb="3" eb="5">
      <t>ヒキトリ</t>
    </rPh>
    <rPh sb="5" eb="8">
      <t>ネンガッピ</t>
    </rPh>
    <phoneticPr fontId="27"/>
  </si>
  <si>
    <t>下記の対象期間</t>
    <rPh sb="0" eb="2">
      <t>カキ</t>
    </rPh>
    <rPh sb="3" eb="7">
      <t>タイショウキカン</t>
    </rPh>
    <phoneticPr fontId="27"/>
  </si>
  <si>
    <t>様式7</t>
    <phoneticPr fontId="4"/>
  </si>
  <si>
    <t>経費報告書兼支払依頼書</t>
    <rPh sb="0" eb="5">
      <t>ケイヒホウコクショ</t>
    </rPh>
    <rPh sb="5" eb="6">
      <t>ケン</t>
    </rPh>
    <rPh sb="6" eb="11">
      <t>シハライイライショ</t>
    </rPh>
    <phoneticPr fontId="4"/>
  </si>
  <si>
    <t>書類作成担当者名</t>
    <rPh sb="0" eb="2">
      <t>ショルイ</t>
    </rPh>
    <rPh sb="2" eb="4">
      <t>サクセイ</t>
    </rPh>
    <rPh sb="4" eb="7">
      <t>タントウシャ</t>
    </rPh>
    <rPh sb="7" eb="8">
      <t>メイ</t>
    </rPh>
    <phoneticPr fontId="3"/>
  </si>
  <si>
    <t>書類作成担当者連絡先</t>
    <rPh sb="7" eb="10">
      <t>レンラクサキ</t>
    </rPh>
    <phoneticPr fontId="3"/>
  </si>
  <si>
    <t>第１回～第１回</t>
    <rPh sb="0" eb="1">
      <t>ダイ</t>
    </rPh>
    <rPh sb="2" eb="3">
      <t>カイ</t>
    </rPh>
    <rPh sb="4" eb="5">
      <t>ダイ</t>
    </rPh>
    <rPh sb="6" eb="7">
      <t>カイ</t>
    </rPh>
    <phoneticPr fontId="3"/>
  </si>
  <si>
    <t>第１回</t>
    <rPh sb="0" eb="1">
      <t>ダイ</t>
    </rPh>
    <rPh sb="2" eb="3">
      <t>カイ</t>
    </rPh>
    <phoneticPr fontId="3"/>
  </si>
  <si>
    <t>決定通知記載日</t>
    <rPh sb="0" eb="7">
      <t>ケッテイツウチキサイビ</t>
    </rPh>
    <phoneticPr fontId="3"/>
  </si>
  <si>
    <t>備考／
（予算額からの変更・行程変更有の場合）変更理由</t>
    <rPh sb="0" eb="2">
      <t>ビコウ</t>
    </rPh>
    <rPh sb="5" eb="7">
      <t>ヨサン</t>
    </rPh>
    <rPh sb="7" eb="8">
      <t>ガク</t>
    </rPh>
    <rPh sb="11" eb="13">
      <t>ヘンコウ</t>
    </rPh>
    <rPh sb="14" eb="18">
      <t>コウテイヘンコウ</t>
    </rPh>
    <rPh sb="18" eb="19">
      <t>アリ</t>
    </rPh>
    <rPh sb="20" eb="22">
      <t>バアイ</t>
    </rPh>
    <rPh sb="23" eb="25">
      <t>ヘンコウ</t>
    </rPh>
    <rPh sb="25" eb="27">
      <t>リユウ</t>
    </rPh>
    <phoneticPr fontId="3"/>
  </si>
  <si>
    <t>ID未取得</t>
  </si>
  <si>
    <t>不明</t>
  </si>
  <si>
    <t>転居により行程・旅費に変更が生じたため</t>
    <phoneticPr fontId="3"/>
  </si>
  <si>
    <t>著作権使用料</t>
  </si>
  <si>
    <t>楽器運搬費</t>
    <rPh sb="0" eb="5">
      <t>ガッキウンパンヒ</t>
    </rPh>
    <phoneticPr fontId="3"/>
  </si>
  <si>
    <t>楽器レンタル費</t>
    <rPh sb="0" eb="2">
      <t>ガッキ</t>
    </rPh>
    <rPh sb="6" eb="7">
      <t>ヒ</t>
    </rPh>
    <phoneticPr fontId="3"/>
  </si>
  <si>
    <t>○○市立××小学校</t>
    <rPh sb="2" eb="4">
      <t>シリツ</t>
    </rPh>
    <rPh sb="6" eb="9">
      <t>ショウガッコウ</t>
    </rPh>
    <phoneticPr fontId="3"/>
  </si>
  <si>
    <t>hojotaro@aaa.bb.cc</t>
    <phoneticPr fontId="3"/>
  </si>
  <si>
    <t>（講師作成）</t>
    <rPh sb="1" eb="3">
      <t>コウシ</t>
    </rPh>
    <rPh sb="3" eb="5">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</si>
</sst>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m&quot;月&quot;d&quot;日&quot;;@"/>
    <numFmt numFmtId="178" formatCode="[$-411]ggge&quot;年&quot;m&quot;月&quot;d&quot;日&quot;;@"/>
  </numFmts>
  <fonts count="39">
    <font>
      <sz val="11"/>
      <color theme="1"/>
      <name val="ＭＳ Ｐゴシック"/>
      <family val="3"/>
      <charset val="128"/>
      <scheme val="minor"/>
    </font>
    <font>
      <b/>
      <sz val="12"/>
      <name val="ＭＳ Ｐゴシック"/>
      <family val="3"/>
      <charset val="128"/>
      <scheme val="major"/>
    </font>
    <font>
      <b/>
      <sz val="12"/>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0"/>
      <name val="ＭＳ Ｐゴシック"/>
      <family val="3"/>
      <charset val="128"/>
    </font>
    <font>
      <sz val="9"/>
      <color rgb="FF00B0F0"/>
      <name val="ＭＳ Ｐゴシック"/>
      <family val="3"/>
      <charset val="128"/>
      <scheme val="minor"/>
    </font>
    <font>
      <sz val="9"/>
      <name val="ＭＳ Ｐゴシック"/>
      <family val="3"/>
      <charset val="128"/>
      <scheme val="minor"/>
    </font>
    <font>
      <b/>
      <sz val="12"/>
      <name val="MS UI Gothic"/>
      <family val="3"/>
      <charset val="128"/>
    </font>
    <font>
      <b/>
      <sz val="10"/>
      <name val="MS UI Gothic"/>
      <family val="3"/>
      <charset val="128"/>
    </font>
    <font>
      <sz val="9"/>
      <name val="ＭＳ Ｐゴシック"/>
      <family val="3"/>
      <charset val="128"/>
    </font>
    <font>
      <sz val="11"/>
      <name val="ＭＳ Ｐゴシック"/>
      <family val="3"/>
      <charset val="128"/>
    </font>
    <font>
      <sz val="8"/>
      <name val="ＭＳ Ｐゴシック"/>
      <family val="3"/>
      <charset val="128"/>
      <scheme val="minor"/>
    </font>
    <font>
      <sz val="10"/>
      <name val="ＭＳ Ｐ明朝"/>
      <family val="1"/>
      <charset val="128"/>
    </font>
    <font>
      <sz val="11"/>
      <name val="ＭＳ Ｐ明朝"/>
      <family val="1"/>
      <charset val="128"/>
    </font>
    <font>
      <sz val="9"/>
      <color indexed="81"/>
      <name val="ＭＳ Ｐゴシック"/>
      <family val="3"/>
      <charset val="128"/>
    </font>
    <font>
      <sz val="11"/>
      <color theme="1"/>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1"/>
      <color theme="0" tint="-0.499984740745262"/>
      <name val="ＭＳ Ｐゴシック"/>
      <family val="3"/>
      <charset val="128"/>
      <scheme val="minor"/>
    </font>
    <font>
      <b/>
      <sz val="10"/>
      <name val="ＭＳ Ｐゴシック"/>
      <family val="3"/>
      <charset val="128"/>
      <scheme val="minor"/>
    </font>
    <font>
      <sz val="9"/>
      <color indexed="81"/>
      <name val="MS P ゴシック"/>
      <family val="3"/>
      <charset val="128"/>
    </font>
    <font>
      <sz val="6"/>
      <name val="ＭＳ Ｐゴシック"/>
      <family val="2"/>
      <charset val="128"/>
      <scheme val="minor"/>
    </font>
    <font>
      <sz val="12"/>
      <name val="ＭＳ Ｐゴシック"/>
      <family val="3"/>
      <charset val="128"/>
      <scheme val="minor"/>
    </font>
    <font>
      <sz val="10"/>
      <color rgb="FFFF0000"/>
      <name val="ＭＳ Ｐゴシック"/>
      <family val="3"/>
      <charset val="128"/>
      <scheme val="minor"/>
    </font>
    <font>
      <b/>
      <sz val="11"/>
      <color theme="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
      <color theme="1"/>
      <name val="MS UI Gothic"/>
      <family val="3"/>
      <charset val="128"/>
    </font>
    <font>
      <sz val="9"/>
      <color indexed="8"/>
      <name val="ＭＳ Ｐゴシック"/>
      <family val="3"/>
      <charset val="128"/>
    </font>
    <font>
      <b/>
      <sz val="14"/>
      <color theme="1"/>
      <name val="ＭＳ Ｐゴシック"/>
      <family val="3"/>
      <charset val="128"/>
      <scheme val="minor"/>
    </font>
    <font>
      <i/>
      <sz val="10"/>
      <color rgb="FF008000"/>
      <name val="ＭＳ Ｐゴシック"/>
      <family val="3"/>
      <charset val="128"/>
      <scheme val="minor"/>
    </font>
    <font>
      <sz val="9"/>
      <color rgb="FF008000"/>
      <name val="ＭＳ Ｐゴシック"/>
      <family val="3"/>
      <charset val="128"/>
      <scheme val="minor"/>
    </font>
    <font>
      <sz val="9"/>
      <color rgb="FF008000"/>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bgColor theme="1"/>
      </patternFill>
    </fill>
    <fill>
      <patternFill patternType="solid">
        <fgColor rgb="FFDCEFF4"/>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bottom/>
      <diagonal/>
    </border>
    <border>
      <left/>
      <right style="thin">
        <color indexed="64"/>
      </right>
      <top/>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thin">
        <color indexed="64"/>
      </left>
      <right/>
      <top style="hair">
        <color indexed="64"/>
      </top>
      <bottom/>
      <diagonal/>
    </border>
    <border>
      <left/>
      <right style="dotted">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double">
        <color indexed="64"/>
      </bottom>
      <diagonal/>
    </border>
    <border>
      <left/>
      <right style="dotted">
        <color indexed="64"/>
      </right>
      <top style="hair">
        <color indexed="64"/>
      </top>
      <bottom style="double">
        <color indexed="64"/>
      </bottom>
      <diagonal/>
    </border>
    <border>
      <left style="dotted">
        <color indexed="64"/>
      </left>
      <right/>
      <top style="hair">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ashed">
        <color indexed="64"/>
      </left>
      <right/>
      <top style="thin">
        <color indexed="64"/>
      </top>
      <bottom style="thin">
        <color indexed="64"/>
      </bottom>
      <diagonal/>
    </border>
  </borders>
  <cellStyleXfs count="6">
    <xf numFmtId="0" fontId="0" fillId="0" borderId="0">
      <alignment vertical="center"/>
    </xf>
    <xf numFmtId="0" fontId="14" fillId="0" borderId="0"/>
    <xf numFmtId="38" fontId="14" fillId="0" borderId="0" applyFont="0" applyFill="0" applyBorder="0" applyAlignment="0" applyProtection="0"/>
    <xf numFmtId="0" fontId="19" fillId="0" borderId="0">
      <alignment vertical="center"/>
    </xf>
    <xf numFmtId="0" fontId="8" fillId="0" borderId="0"/>
    <xf numFmtId="38" fontId="19" fillId="0" borderId="0" applyFont="0" applyFill="0" applyBorder="0" applyAlignment="0" applyProtection="0">
      <alignment vertical="center"/>
    </xf>
  </cellStyleXfs>
  <cellXfs count="45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10" fillId="0" borderId="0" xfId="0" applyFont="1" applyAlignment="1">
      <alignment horizontal="right" vertical="center"/>
    </xf>
    <xf numFmtId="0" fontId="5" fillId="4" borderId="0" xfId="0" applyFont="1" applyFill="1" applyBorder="1">
      <alignment vertical="center"/>
    </xf>
    <xf numFmtId="0" fontId="5" fillId="4" borderId="0" xfId="0" applyFont="1" applyFill="1" applyBorder="1" applyAlignment="1">
      <alignment horizontal="center" vertical="center" shrinkToFit="1"/>
    </xf>
    <xf numFmtId="0" fontId="5" fillId="0" borderId="0" xfId="0" applyFont="1" applyBorder="1" applyAlignment="1">
      <alignment vertical="center"/>
    </xf>
    <xf numFmtId="0" fontId="5" fillId="0" borderId="0" xfId="0" applyFont="1" applyBorder="1">
      <alignment vertical="center"/>
    </xf>
    <xf numFmtId="176" fontId="5" fillId="4" borderId="0" xfId="0" applyNumberFormat="1" applyFont="1" applyFill="1" applyBorder="1" applyAlignment="1">
      <alignment horizontal="right" vertical="center" shrinkToFit="1"/>
    </xf>
    <xf numFmtId="0" fontId="5" fillId="4" borderId="0" xfId="0" applyFont="1" applyFill="1" applyBorder="1" applyAlignment="1">
      <alignment vertical="center" shrinkToFit="1"/>
    </xf>
    <xf numFmtId="0" fontId="5" fillId="4" borderId="0" xfId="0" applyFont="1" applyFill="1" applyBorder="1" applyAlignment="1">
      <alignment horizontal="center" vertical="center"/>
    </xf>
    <xf numFmtId="0" fontId="5" fillId="3" borderId="26" xfId="0" applyFont="1" applyFill="1" applyBorder="1">
      <alignment vertical="center"/>
    </xf>
    <xf numFmtId="0" fontId="9"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8" fillId="0" borderId="0" xfId="0" applyFont="1" applyAlignment="1" applyProtection="1">
      <alignment horizontal="center" vertical="center"/>
    </xf>
    <xf numFmtId="0" fontId="1" fillId="0" borderId="0" xfId="0" applyFont="1" applyAlignment="1">
      <alignment vertical="center"/>
    </xf>
    <xf numFmtId="0" fontId="5" fillId="0" borderId="0" xfId="0" applyFont="1" applyFill="1">
      <alignmen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15" fillId="4" borderId="0"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3" fillId="0" borderId="0" xfId="0" applyFont="1">
      <alignment vertical="center"/>
    </xf>
    <xf numFmtId="0" fontId="21" fillId="0" borderId="0" xfId="0"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Border="1" applyAlignment="1">
      <alignment horizontal="center"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12" xfId="0" applyBorder="1">
      <alignment vertical="center"/>
    </xf>
    <xf numFmtId="0" fontId="24" fillId="0" borderId="36" xfId="0" applyFont="1" applyBorder="1" applyAlignment="1">
      <alignment horizontal="left" vertical="center"/>
    </xf>
    <xf numFmtId="0" fontId="0" fillId="0" borderId="0" xfId="0" applyBorder="1">
      <alignment vertical="center"/>
    </xf>
    <xf numFmtId="0" fontId="0" fillId="0" borderId="49" xfId="0" applyBorder="1">
      <alignment vertical="center"/>
    </xf>
    <xf numFmtId="0" fontId="0" fillId="0" borderId="36"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10" fillId="2" borderId="59" xfId="4" applyFont="1" applyFill="1" applyBorder="1" applyAlignment="1" applyProtection="1">
      <alignment horizontal="center" vertical="center" wrapText="1"/>
    </xf>
    <xf numFmtId="0" fontId="10" fillId="2" borderId="65" xfId="4" applyFont="1" applyFill="1" applyBorder="1" applyAlignment="1" applyProtection="1">
      <alignment horizontal="center" vertical="center" wrapText="1"/>
    </xf>
    <xf numFmtId="0" fontId="10" fillId="0" borderId="58" xfId="4" applyFont="1" applyFill="1" applyBorder="1" applyAlignment="1" applyProtection="1">
      <alignment horizontal="center" vertical="center" wrapText="1"/>
    </xf>
    <xf numFmtId="0" fontId="10" fillId="0" borderId="66" xfId="4" applyFont="1" applyFill="1" applyBorder="1" applyAlignment="1" applyProtection="1">
      <alignment horizontal="center" vertical="center" wrapText="1"/>
    </xf>
    <xf numFmtId="0" fontId="13" fillId="0" borderId="0" xfId="0" applyFont="1" applyBorder="1" applyAlignment="1">
      <alignment horizontal="left" vertical="center"/>
    </xf>
    <xf numFmtId="0" fontId="16" fillId="4" borderId="0" xfId="0" applyFont="1" applyFill="1" applyAlignment="1">
      <alignment vertical="center"/>
    </xf>
    <xf numFmtId="0" fontId="30" fillId="7" borderId="71" xfId="0" applyFont="1" applyFill="1" applyBorder="1">
      <alignment vertical="center"/>
    </xf>
    <xf numFmtId="0" fontId="30" fillId="7" borderId="72" xfId="0" applyFont="1" applyFill="1" applyBorder="1">
      <alignment vertical="center"/>
    </xf>
    <xf numFmtId="0" fontId="30" fillId="7" borderId="73" xfId="0" applyFont="1" applyFill="1" applyBorder="1">
      <alignment vertical="center"/>
    </xf>
    <xf numFmtId="0" fontId="0" fillId="0" borderId="71" xfId="0" applyFont="1" applyBorder="1">
      <alignment vertical="center"/>
    </xf>
    <xf numFmtId="0" fontId="0" fillId="0" borderId="72" xfId="0" applyFont="1" applyBorder="1">
      <alignment vertical="center"/>
    </xf>
    <xf numFmtId="0" fontId="0" fillId="0" borderId="73" xfId="0" applyFont="1" applyBorder="1">
      <alignment vertical="center"/>
    </xf>
    <xf numFmtId="0" fontId="0" fillId="0" borderId="74" xfId="0" applyFont="1" applyBorder="1">
      <alignment vertical="center"/>
    </xf>
    <xf numFmtId="0" fontId="0" fillId="0" borderId="75" xfId="0" applyFont="1" applyBorder="1">
      <alignment vertical="center"/>
    </xf>
    <xf numFmtId="0" fontId="0" fillId="0" borderId="76" xfId="0" applyFont="1" applyBorder="1">
      <alignment vertical="center"/>
    </xf>
    <xf numFmtId="0" fontId="19" fillId="0" borderId="0" xfId="3">
      <alignment vertical="center"/>
    </xf>
    <xf numFmtId="0" fontId="31" fillId="4" borderId="0" xfId="0" applyFont="1" applyFill="1">
      <alignment vertical="center"/>
    </xf>
    <xf numFmtId="0" fontId="31" fillId="0" borderId="0" xfId="0" applyFont="1">
      <alignment vertical="center"/>
    </xf>
    <xf numFmtId="0" fontId="29" fillId="0" borderId="0" xfId="0" applyFont="1" applyAlignment="1">
      <alignment vertical="center"/>
    </xf>
    <xf numFmtId="0" fontId="5" fillId="4" borderId="0" xfId="0" applyFont="1" applyFill="1">
      <alignment vertical="center"/>
    </xf>
    <xf numFmtId="0" fontId="31" fillId="4" borderId="0" xfId="0" applyFont="1" applyFill="1" applyAlignment="1">
      <alignment horizontal="center" vertical="center"/>
    </xf>
    <xf numFmtId="0" fontId="31" fillId="4" borderId="0" xfId="0" applyFont="1" applyFill="1" applyBorder="1" applyAlignment="1">
      <alignment horizontal="center" vertical="center"/>
    </xf>
    <xf numFmtId="0" fontId="31" fillId="0" borderId="0" xfId="0" applyFont="1" applyAlignment="1">
      <alignment horizontal="center" vertical="center"/>
    </xf>
    <xf numFmtId="0" fontId="32" fillId="4" borderId="0" xfId="0" applyFont="1" applyFill="1" applyAlignment="1">
      <alignment horizontal="center" vertical="center"/>
    </xf>
    <xf numFmtId="0" fontId="32" fillId="4" borderId="0" xfId="0" applyFont="1" applyFill="1" applyAlignment="1">
      <alignment horizontal="left" vertical="center"/>
    </xf>
    <xf numFmtId="0" fontId="32" fillId="4" borderId="0" xfId="0" applyFont="1" applyFill="1" applyBorder="1" applyAlignment="1">
      <alignment horizontal="center" vertical="center"/>
    </xf>
    <xf numFmtId="0" fontId="32" fillId="0" borderId="0" xfId="0" applyFont="1" applyAlignment="1">
      <alignment horizontal="center" vertical="center"/>
    </xf>
    <xf numFmtId="0" fontId="32" fillId="0" borderId="0" xfId="0" applyFont="1">
      <alignment vertical="center"/>
    </xf>
    <xf numFmtId="0" fontId="32" fillId="4" borderId="0" xfId="0" applyFont="1" applyFill="1">
      <alignment vertical="center"/>
    </xf>
    <xf numFmtId="0" fontId="31" fillId="4" borderId="0" xfId="0" applyFont="1" applyFill="1" applyBorder="1">
      <alignment vertical="center"/>
    </xf>
    <xf numFmtId="0" fontId="31" fillId="0" borderId="0" xfId="0" applyFont="1" applyAlignment="1">
      <alignment vertical="center" shrinkToFit="1"/>
    </xf>
    <xf numFmtId="0" fontId="31" fillId="0" borderId="0" xfId="0" applyFont="1" applyBorder="1" applyAlignment="1">
      <alignment vertical="center" shrinkToFit="1"/>
    </xf>
    <xf numFmtId="0" fontId="31" fillId="4" borderId="19" xfId="0" applyFont="1" applyFill="1" applyBorder="1" applyAlignment="1">
      <alignment horizontal="center" vertical="center" shrinkToFit="1"/>
    </xf>
    <xf numFmtId="0" fontId="31" fillId="0" borderId="0" xfId="0" applyFont="1" applyBorder="1" applyAlignment="1">
      <alignment horizontal="center" vertical="center" shrinkToFit="1"/>
    </xf>
    <xf numFmtId="0" fontId="31" fillId="4" borderId="24" xfId="0" applyFont="1" applyFill="1" applyBorder="1" applyAlignment="1">
      <alignment horizontal="center" vertical="center" shrinkToFit="1"/>
    </xf>
    <xf numFmtId="0" fontId="31" fillId="4" borderId="30" xfId="0" applyFont="1" applyFill="1" applyBorder="1" applyAlignment="1">
      <alignment horizontal="center" vertical="center" shrinkToFit="1"/>
    </xf>
    <xf numFmtId="0" fontId="31" fillId="0" borderId="0" xfId="0" applyFont="1" applyBorder="1" applyAlignment="1">
      <alignment vertical="center"/>
    </xf>
    <xf numFmtId="0" fontId="31" fillId="0" borderId="0" xfId="0" applyFont="1" applyBorder="1" applyAlignment="1">
      <alignment horizontal="center" vertical="center"/>
    </xf>
    <xf numFmtId="0" fontId="25" fillId="4" borderId="0" xfId="0" applyFont="1" applyFill="1" applyBorder="1" applyAlignment="1">
      <alignment horizontal="left" vertical="center" shrinkToFit="1"/>
    </xf>
    <xf numFmtId="0" fontId="5" fillId="4" borderId="18"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176" fontId="5" fillId="4" borderId="21" xfId="0" applyNumberFormat="1" applyFont="1" applyFill="1" applyBorder="1" applyAlignment="1" applyProtection="1">
      <alignment horizontal="center" vertical="center" shrinkToFit="1"/>
    </xf>
    <xf numFmtId="0" fontId="5" fillId="4" borderId="22"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5" fillId="4" borderId="25" xfId="0" applyFont="1" applyFill="1" applyBorder="1" applyAlignment="1">
      <alignment horizontal="center" vertical="center" shrinkToFit="1"/>
    </xf>
    <xf numFmtId="176" fontId="5" fillId="4" borderId="27" xfId="0" applyNumberFormat="1" applyFont="1" applyFill="1" applyBorder="1" applyAlignment="1" applyProtection="1">
      <alignment horizontal="center" vertical="center" shrinkToFit="1"/>
    </xf>
    <xf numFmtId="0" fontId="5" fillId="4" borderId="28" xfId="0" applyFont="1" applyFill="1" applyBorder="1" applyAlignment="1">
      <alignment horizontal="center" vertical="center" shrinkToFit="1"/>
    </xf>
    <xf numFmtId="0" fontId="5" fillId="4" borderId="29" xfId="0" applyFont="1" applyFill="1" applyBorder="1" applyAlignment="1">
      <alignment horizontal="center" vertical="center" shrinkToFit="1"/>
    </xf>
    <xf numFmtId="0" fontId="5" fillId="4" borderId="31" xfId="0" applyFont="1" applyFill="1" applyBorder="1" applyAlignment="1">
      <alignment horizontal="center" vertical="center" shrinkToFit="1"/>
    </xf>
    <xf numFmtId="176" fontId="5" fillId="4" borderId="32" xfId="0" applyNumberFormat="1" applyFont="1" applyFill="1" applyBorder="1" applyAlignment="1" applyProtection="1">
      <alignment horizontal="center" vertical="center" shrinkToFit="1"/>
    </xf>
    <xf numFmtId="0" fontId="5" fillId="4" borderId="33" xfId="0" applyFont="1" applyFill="1" applyBorder="1" applyAlignment="1">
      <alignment horizontal="center" vertical="center" shrinkToFit="1"/>
    </xf>
    <xf numFmtId="0" fontId="5" fillId="4" borderId="34" xfId="0" applyFont="1" applyFill="1" applyBorder="1" applyAlignment="1">
      <alignment horizontal="center" vertical="center" shrinkToFit="1"/>
    </xf>
    <xf numFmtId="0" fontId="5" fillId="4" borderId="35" xfId="0" applyFont="1" applyFill="1" applyBorder="1" applyAlignment="1">
      <alignment horizontal="center" vertical="center" shrinkToFit="1"/>
    </xf>
    <xf numFmtId="0" fontId="28" fillId="0" borderId="0" xfId="1" applyFont="1" applyFill="1" applyAlignment="1">
      <alignment vertical="center"/>
    </xf>
    <xf numFmtId="0" fontId="31" fillId="4" borderId="16" xfId="3" applyFont="1" applyFill="1" applyBorder="1" applyAlignment="1" applyProtection="1">
      <alignment horizontal="center" vertical="center" shrinkToFit="1"/>
    </xf>
    <xf numFmtId="0" fontId="28" fillId="0" borderId="0" xfId="1" applyFont="1" applyFill="1" applyBorder="1" applyAlignment="1">
      <alignment vertical="center"/>
    </xf>
    <xf numFmtId="0" fontId="11" fillId="4" borderId="0" xfId="0" applyFont="1" applyFill="1" applyBorder="1" applyAlignment="1"/>
    <xf numFmtId="0" fontId="12" fillId="4" borderId="0" xfId="0" applyFont="1" applyFill="1" applyBorder="1" applyAlignment="1"/>
    <xf numFmtId="0" fontId="11" fillId="4" borderId="0" xfId="0" applyFont="1" applyFill="1" applyBorder="1" applyAlignment="1">
      <alignment horizontal="left"/>
    </xf>
    <xf numFmtId="0" fontId="13" fillId="4" borderId="0" xfId="0" applyFont="1" applyFill="1" applyBorder="1" applyAlignment="1">
      <alignment horizontal="left" vertical="center"/>
    </xf>
    <xf numFmtId="0" fontId="5" fillId="4" borderId="2" xfId="0" applyFont="1" applyFill="1" applyBorder="1" applyAlignment="1">
      <alignment horizontal="center" vertical="center" shrinkToFit="1"/>
    </xf>
    <xf numFmtId="176" fontId="31" fillId="4" borderId="16" xfId="3" applyNumberFormat="1" applyFont="1" applyFill="1" applyBorder="1" applyAlignment="1" applyProtection="1">
      <alignment horizontal="center" vertical="center" shrinkToFit="1"/>
    </xf>
    <xf numFmtId="0" fontId="31" fillId="4" borderId="25" xfId="3" applyFont="1" applyFill="1" applyBorder="1" applyAlignment="1" applyProtection="1">
      <alignment horizontal="center" vertical="center" shrinkToFit="1"/>
    </xf>
    <xf numFmtId="176" fontId="31" fillId="4" borderId="25" xfId="3" applyNumberFormat="1" applyFont="1" applyFill="1" applyBorder="1" applyAlignment="1" applyProtection="1">
      <alignment horizontal="center" vertical="center" shrinkToFit="1"/>
    </xf>
    <xf numFmtId="0" fontId="31" fillId="4" borderId="46" xfId="3" applyFont="1" applyFill="1" applyBorder="1" applyAlignment="1" applyProtection="1">
      <alignment horizontal="center" vertical="center" shrinkToFit="1"/>
    </xf>
    <xf numFmtId="176" fontId="31" fillId="4" borderId="46" xfId="3" applyNumberFormat="1" applyFont="1" applyFill="1" applyBorder="1" applyAlignment="1" applyProtection="1">
      <alignment horizontal="center" vertical="center" shrinkToFit="1"/>
    </xf>
    <xf numFmtId="0" fontId="31" fillId="4" borderId="31" xfId="3" applyFont="1" applyFill="1" applyBorder="1" applyAlignment="1" applyProtection="1">
      <alignment horizontal="center" vertical="center" shrinkToFit="1"/>
    </xf>
    <xf numFmtId="176" fontId="31" fillId="4" borderId="8" xfId="0" applyNumberFormat="1" applyFont="1" applyFill="1" applyBorder="1" applyAlignment="1" applyProtection="1">
      <alignment horizontal="center" vertical="center" shrinkToFit="1"/>
      <protection locked="0"/>
    </xf>
    <xf numFmtId="0" fontId="28" fillId="4" borderId="0" xfId="1" applyFont="1" applyFill="1" applyBorder="1" applyAlignment="1">
      <alignment vertical="center"/>
    </xf>
    <xf numFmtId="0" fontId="31" fillId="2" borderId="69" xfId="0" applyFont="1" applyFill="1" applyBorder="1" applyAlignment="1">
      <alignment horizontal="center" vertical="center" shrinkToFit="1"/>
    </xf>
    <xf numFmtId="0" fontId="31" fillId="2" borderId="70" xfId="0" applyFont="1" applyFill="1" applyBorder="1" applyAlignment="1">
      <alignment horizontal="center" vertical="center" shrinkToFit="1"/>
    </xf>
    <xf numFmtId="0" fontId="31" fillId="0" borderId="20" xfId="0" applyFont="1" applyBorder="1" applyAlignment="1">
      <alignment horizontal="center" vertical="center" shrinkToFit="1"/>
    </xf>
    <xf numFmtId="0" fontId="31" fillId="0" borderId="25" xfId="0" applyFont="1" applyBorder="1" applyAlignment="1">
      <alignment horizontal="center" vertical="center" shrinkToFit="1"/>
    </xf>
    <xf numFmtId="0" fontId="31" fillId="0" borderId="31" xfId="0" applyFont="1" applyBorder="1" applyAlignment="1">
      <alignment horizontal="center" vertical="center" shrinkToFit="1"/>
    </xf>
    <xf numFmtId="0" fontId="31" fillId="0" borderId="70" xfId="0" applyFont="1" applyBorder="1" applyAlignment="1">
      <alignment horizontal="center" vertical="center" shrinkToFit="1"/>
    </xf>
    <xf numFmtId="0" fontId="31" fillId="4" borderId="70" xfId="3" applyFont="1" applyFill="1" applyBorder="1" applyAlignment="1" applyProtection="1">
      <alignment horizontal="center" vertical="center" shrinkToFit="1"/>
    </xf>
    <xf numFmtId="0" fontId="31" fillId="4" borderId="41" xfId="3" applyFont="1" applyFill="1" applyBorder="1" applyAlignment="1" applyProtection="1">
      <alignment horizontal="center" vertical="center" shrinkToFit="1"/>
    </xf>
    <xf numFmtId="0" fontId="36" fillId="4" borderId="16" xfId="3" applyFont="1" applyFill="1" applyBorder="1" applyAlignment="1" applyProtection="1">
      <alignment horizontal="center" vertical="center" shrinkToFit="1"/>
    </xf>
    <xf numFmtId="0" fontId="36" fillId="4" borderId="25" xfId="3" applyFont="1" applyFill="1" applyBorder="1" applyAlignment="1" applyProtection="1">
      <alignment horizontal="center" vertical="center" shrinkToFit="1"/>
    </xf>
    <xf numFmtId="176" fontId="36" fillId="4" borderId="8" xfId="0" applyNumberFormat="1" applyFont="1" applyFill="1" applyBorder="1" applyAlignment="1" applyProtection="1">
      <alignment horizontal="center" vertical="center" shrinkToFit="1"/>
      <protection locked="0"/>
    </xf>
    <xf numFmtId="0" fontId="36" fillId="4" borderId="24" xfId="0" applyFont="1" applyFill="1" applyBorder="1" applyAlignment="1" applyProtection="1">
      <alignment horizontal="center" vertical="center" shrinkToFit="1"/>
      <protection locked="0"/>
    </xf>
    <xf numFmtId="0" fontId="36" fillId="4" borderId="25" xfId="0" applyFont="1" applyFill="1" applyBorder="1" applyAlignment="1" applyProtection="1">
      <alignment horizontal="center" vertical="center" shrinkToFit="1"/>
      <protection locked="0"/>
    </xf>
    <xf numFmtId="0" fontId="31" fillId="4" borderId="25" xfId="0" applyFont="1" applyFill="1" applyBorder="1" applyAlignment="1" applyProtection="1">
      <alignment horizontal="center" vertical="center" shrinkToFit="1"/>
      <protection locked="0"/>
    </xf>
    <xf numFmtId="0" fontId="31" fillId="4" borderId="24" xfId="0" applyFont="1" applyFill="1" applyBorder="1" applyAlignment="1" applyProtection="1">
      <alignment horizontal="center" vertical="center" shrinkToFit="1"/>
      <protection locked="0"/>
    </xf>
    <xf numFmtId="0" fontId="31" fillId="4" borderId="30" xfId="0" applyFont="1" applyFill="1" applyBorder="1" applyAlignment="1" applyProtection="1">
      <alignment horizontal="center" vertical="center" shrinkToFit="1"/>
      <protection locked="0"/>
    </xf>
    <xf numFmtId="0" fontId="31" fillId="4" borderId="31" xfId="0" applyFont="1" applyFill="1" applyBorder="1" applyAlignment="1" applyProtection="1">
      <alignment horizontal="center" vertical="center" shrinkToFit="1"/>
      <protection locked="0"/>
    </xf>
    <xf numFmtId="0" fontId="5" fillId="4" borderId="24" xfId="0" applyFont="1" applyFill="1" applyBorder="1" applyAlignment="1">
      <alignment horizontal="center" vertical="center" shrinkToFit="1"/>
    </xf>
    <xf numFmtId="0" fontId="5" fillId="4" borderId="25" xfId="0" applyFont="1" applyFill="1" applyBorder="1" applyAlignment="1" applyProtection="1">
      <alignment horizontal="center" vertical="center" shrinkToFit="1"/>
      <protection locked="0"/>
    </xf>
    <xf numFmtId="0" fontId="5" fillId="4" borderId="24"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4" borderId="30" xfId="0" applyFont="1" applyFill="1" applyBorder="1" applyAlignment="1">
      <alignment horizontal="center" vertical="center" shrinkToFit="1"/>
    </xf>
    <xf numFmtId="0" fontId="5" fillId="4" borderId="31" xfId="0" applyFont="1" applyFill="1" applyBorder="1" applyAlignment="1" applyProtection="1">
      <alignment horizontal="center" vertical="center" shrinkToFit="1"/>
      <protection locked="0"/>
    </xf>
    <xf numFmtId="0" fontId="31" fillId="4" borderId="0" xfId="0" applyFont="1" applyFill="1" applyAlignment="1">
      <alignment horizontal="right" vertical="center"/>
    </xf>
    <xf numFmtId="0" fontId="31" fillId="2" borderId="15" xfId="0" applyFont="1" applyFill="1" applyBorder="1" applyAlignment="1">
      <alignment horizontal="center" vertical="center" shrinkToFit="1"/>
    </xf>
    <xf numFmtId="0" fontId="31" fillId="2" borderId="16" xfId="0" applyFont="1" applyFill="1" applyBorder="1" applyAlignment="1">
      <alignment horizontal="center" vertical="center" shrinkToFit="1"/>
    </xf>
    <xf numFmtId="0" fontId="31" fillId="2" borderId="14" xfId="0" applyFont="1" applyFill="1" applyBorder="1" applyAlignment="1">
      <alignment horizontal="center" vertical="center" shrinkToFit="1"/>
    </xf>
    <xf numFmtId="0" fontId="32" fillId="5" borderId="8" xfId="0" applyFont="1" applyFill="1" applyBorder="1" applyAlignment="1">
      <alignment horizontal="center" vertical="center"/>
    </xf>
    <xf numFmtId="0" fontId="32" fillId="5" borderId="9" xfId="0" applyFont="1" applyFill="1" applyBorder="1" applyAlignment="1">
      <alignment horizontal="center" vertical="center"/>
    </xf>
    <xf numFmtId="0" fontId="38" fillId="4" borderId="0" xfId="0" applyFont="1" applyFill="1" applyBorder="1" applyAlignment="1">
      <alignment horizontal="left" vertical="center" wrapText="1"/>
    </xf>
    <xf numFmtId="0" fontId="38" fillId="4" borderId="0" xfId="0" applyFont="1" applyFill="1" applyBorder="1" applyAlignment="1">
      <alignment horizontal="left" vertical="center"/>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4" borderId="24" xfId="0" applyFont="1" applyFill="1" applyBorder="1" applyAlignment="1">
      <alignment horizontal="center" vertical="center" shrinkToFit="1"/>
    </xf>
    <xf numFmtId="0" fontId="5" fillId="4" borderId="25" xfId="0" applyFont="1" applyFill="1" applyBorder="1" applyAlignment="1">
      <alignment horizontal="center" vertical="center" shrinkToFit="1"/>
    </xf>
    <xf numFmtId="176" fontId="5" fillId="0" borderId="27" xfId="0" applyNumberFormat="1" applyFont="1" applyFill="1" applyBorder="1" applyAlignment="1" applyProtection="1">
      <alignment horizontal="right" vertical="center" shrinkToFit="1"/>
      <protection locked="0"/>
    </xf>
    <xf numFmtId="176" fontId="5" fillId="0" borderId="24" xfId="0" applyNumberFormat="1" applyFont="1" applyFill="1" applyBorder="1" applyAlignment="1" applyProtection="1">
      <alignment horizontal="right" vertical="center" shrinkToFit="1"/>
      <protection locked="0"/>
    </xf>
    <xf numFmtId="176" fontId="5" fillId="8" borderId="24" xfId="0" applyNumberFormat="1" applyFont="1" applyFill="1" applyBorder="1" applyAlignment="1" applyProtection="1">
      <alignment horizontal="right" vertical="center" shrinkToFit="1"/>
    </xf>
    <xf numFmtId="0" fontId="21" fillId="6" borderId="0" xfId="0" applyFont="1" applyFill="1" applyAlignment="1">
      <alignment horizontal="center" vertical="center"/>
    </xf>
    <xf numFmtId="0" fontId="2" fillId="4" borderId="0" xfId="0" applyFont="1" applyFill="1" applyAlignment="1">
      <alignment horizontal="center" vertical="center"/>
    </xf>
    <xf numFmtId="0" fontId="11" fillId="4" borderId="0" xfId="0" applyFont="1" applyFill="1" applyAlignment="1">
      <alignment horizontal="center" vertical="center"/>
    </xf>
    <xf numFmtId="0" fontId="6" fillId="2" borderId="5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8" xfId="0" applyFont="1" applyFill="1" applyBorder="1" applyAlignment="1">
      <alignment horizontal="center" vertical="center"/>
    </xf>
    <xf numFmtId="178" fontId="5" fillId="4" borderId="57" xfId="0" applyNumberFormat="1" applyFont="1" applyFill="1" applyBorder="1" applyAlignment="1" applyProtection="1">
      <alignment horizontal="center" vertical="center"/>
      <protection locked="0"/>
    </xf>
    <xf numFmtId="178" fontId="5" fillId="4" borderId="7" xfId="0" applyNumberFormat="1" applyFont="1" applyFill="1" applyBorder="1" applyAlignment="1" applyProtection="1">
      <alignment horizontal="center" vertical="center"/>
      <protection locked="0"/>
    </xf>
    <xf numFmtId="178" fontId="5" fillId="4" borderId="58" xfId="0" applyNumberFormat="1" applyFont="1" applyFill="1" applyBorder="1" applyAlignment="1" applyProtection="1">
      <alignment horizontal="center" vertical="center"/>
      <protection locked="0"/>
    </xf>
    <xf numFmtId="0" fontId="5" fillId="2" borderId="57"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58" xfId="0" applyFont="1" applyFill="1" applyBorder="1" applyAlignment="1">
      <alignment horizontal="center" vertical="center" shrinkToFit="1"/>
    </xf>
    <xf numFmtId="0" fontId="5" fillId="4" borderId="66" xfId="0" applyFont="1" applyFill="1" applyBorder="1" applyAlignment="1" applyProtection="1">
      <alignment horizontal="center" vertical="center" shrinkToFit="1"/>
      <protection locked="0"/>
    </xf>
    <xf numFmtId="0" fontId="37" fillId="4" borderId="11" xfId="0" applyFont="1" applyFill="1" applyBorder="1">
      <alignment vertical="center"/>
    </xf>
    <xf numFmtId="0" fontId="37" fillId="4" borderId="55" xfId="0" applyFont="1" applyFill="1" applyBorder="1">
      <alignment vertical="center"/>
    </xf>
    <xf numFmtId="0" fontId="5" fillId="2" borderId="37"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57"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8" xfId="0" applyFont="1" applyFill="1" applyBorder="1" applyAlignment="1">
      <alignment horizontal="center" vertical="center"/>
    </xf>
    <xf numFmtId="0" fontId="5" fillId="4" borderId="57" xfId="0" applyFont="1" applyFill="1" applyBorder="1" applyAlignment="1" applyProtection="1">
      <alignment vertical="center" shrinkToFit="1"/>
      <protection locked="0"/>
    </xf>
    <xf numFmtId="0" fontId="5" fillId="4" borderId="7" xfId="0" applyFont="1" applyFill="1" applyBorder="1" applyAlignment="1" applyProtection="1">
      <alignment vertical="center" shrinkToFit="1"/>
      <protection locked="0"/>
    </xf>
    <xf numFmtId="0" fontId="5" fillId="4" borderId="58" xfId="0" applyFont="1" applyFill="1" applyBorder="1" applyAlignment="1" applyProtection="1">
      <alignment vertical="center" shrinkToFit="1"/>
      <protection locked="0"/>
    </xf>
    <xf numFmtId="0" fontId="31" fillId="4" borderId="21" xfId="0" applyFont="1" applyFill="1" applyBorder="1" applyAlignment="1">
      <alignment horizontal="center" vertical="center" shrinkToFit="1"/>
    </xf>
    <xf numFmtId="0" fontId="31" fillId="4" borderId="19" xfId="0" applyFont="1" applyFill="1" applyBorder="1" applyAlignment="1">
      <alignment horizontal="center" vertical="center" shrinkToFit="1"/>
    </xf>
    <xf numFmtId="0" fontId="31" fillId="4" borderId="20" xfId="0" applyFont="1" applyFill="1" applyBorder="1" applyAlignment="1">
      <alignment horizontal="center" vertical="center" shrinkToFit="1"/>
    </xf>
    <xf numFmtId="0" fontId="31" fillId="4" borderId="19" xfId="0" applyFont="1" applyFill="1" applyBorder="1" applyAlignment="1" applyProtection="1">
      <alignment horizontal="left" vertical="center" shrinkToFit="1"/>
      <protection locked="0"/>
    </xf>
    <xf numFmtId="176" fontId="31" fillId="4" borderId="21" xfId="0" applyNumberFormat="1" applyFont="1" applyFill="1" applyBorder="1" applyAlignment="1">
      <alignment horizontal="right" vertical="center" shrinkToFit="1"/>
    </xf>
    <xf numFmtId="176" fontId="31" fillId="4" borderId="19" xfId="0" applyNumberFormat="1" applyFont="1" applyFill="1" applyBorder="1" applyAlignment="1">
      <alignment horizontal="right" vertical="center" shrinkToFit="1"/>
    </xf>
    <xf numFmtId="0" fontId="31" fillId="4" borderId="39" xfId="0" applyFont="1" applyFill="1" applyBorder="1" applyAlignment="1">
      <alignment horizontal="center" vertical="center" shrinkToFit="1"/>
    </xf>
    <xf numFmtId="0" fontId="31" fillId="4" borderId="40" xfId="0" applyFont="1" applyFill="1" applyBorder="1" applyAlignment="1">
      <alignment horizontal="center" vertical="center" shrinkToFit="1"/>
    </xf>
    <xf numFmtId="176" fontId="31" fillId="8" borderId="21" xfId="0" applyNumberFormat="1" applyFont="1" applyFill="1" applyBorder="1" applyAlignment="1">
      <alignment horizontal="right" vertical="center" shrinkToFit="1"/>
    </xf>
    <xf numFmtId="176" fontId="31" fillId="8" borderId="19" xfId="0" applyNumberFormat="1" applyFont="1" applyFill="1" applyBorder="1" applyAlignment="1">
      <alignment horizontal="right" vertical="center" shrinkToFit="1"/>
    </xf>
    <xf numFmtId="0" fontId="31" fillId="2" borderId="38" xfId="0" applyFont="1" applyFill="1" applyBorder="1" applyAlignment="1">
      <alignment horizontal="center" vertical="center" shrinkToFit="1"/>
    </xf>
    <xf numFmtId="0" fontId="31" fillId="2" borderId="13" xfId="0" applyFont="1" applyFill="1" applyBorder="1" applyAlignment="1">
      <alignment horizontal="center" vertical="center" shrinkToFit="1"/>
    </xf>
    <xf numFmtId="0" fontId="5" fillId="4" borderId="8" xfId="0" applyFont="1" applyFill="1" applyBorder="1" applyAlignment="1" applyProtection="1">
      <alignment horizontal="center" vertical="center" shrinkToFit="1"/>
      <protection locked="0"/>
    </xf>
    <xf numFmtId="0" fontId="5" fillId="4" borderId="24" xfId="0" applyFont="1" applyFill="1" applyBorder="1" applyAlignment="1" applyProtection="1">
      <alignment horizontal="center" vertical="center" shrinkToFit="1"/>
      <protection locked="0"/>
    </xf>
    <xf numFmtId="0" fontId="5" fillId="4" borderId="25" xfId="0" applyFont="1" applyFill="1" applyBorder="1" applyAlignment="1" applyProtection="1">
      <alignment horizontal="center" vertical="center" shrinkToFit="1"/>
      <protection locked="0"/>
    </xf>
    <xf numFmtId="0" fontId="31" fillId="4" borderId="24" xfId="0" applyFont="1" applyFill="1" applyBorder="1" applyAlignment="1" applyProtection="1">
      <alignment horizontal="left" vertical="center" shrinkToFit="1"/>
      <protection locked="0"/>
    </xf>
    <xf numFmtId="176" fontId="31" fillId="8" borderId="27" xfId="0" applyNumberFormat="1" applyFont="1" applyFill="1" applyBorder="1" applyAlignment="1">
      <alignment horizontal="right" vertical="center" shrinkToFit="1"/>
    </xf>
    <xf numFmtId="176" fontId="31" fillId="8" borderId="24" xfId="0" applyNumberFormat="1" applyFont="1" applyFill="1" applyBorder="1" applyAlignment="1">
      <alignment horizontal="right" vertical="center" shrinkToFit="1"/>
    </xf>
    <xf numFmtId="0" fontId="31" fillId="4" borderId="24" xfId="0" applyFont="1" applyFill="1" applyBorder="1" applyAlignment="1">
      <alignment horizontal="center" vertical="center" shrinkToFit="1"/>
    </xf>
    <xf numFmtId="0" fontId="31" fillId="4" borderId="27" xfId="0" applyFont="1" applyFill="1" applyBorder="1" applyAlignment="1">
      <alignment horizontal="center" vertical="center" textRotation="255" shrinkToFit="1"/>
    </xf>
    <xf numFmtId="0" fontId="31" fillId="4" borderId="24" xfId="0" applyFont="1" applyFill="1" applyBorder="1" applyAlignment="1">
      <alignment horizontal="center" vertical="center" textRotation="255" shrinkToFit="1"/>
    </xf>
    <xf numFmtId="0" fontId="31" fillId="4" borderId="32" xfId="0" applyFont="1" applyFill="1" applyBorder="1" applyAlignment="1">
      <alignment horizontal="center" vertical="center" textRotation="255" shrinkToFit="1"/>
    </xf>
    <xf numFmtId="0" fontId="31" fillId="4" borderId="30" xfId="0" applyFont="1" applyFill="1" applyBorder="1" applyAlignment="1">
      <alignment horizontal="center" vertical="center" textRotation="255" shrinkToFit="1"/>
    </xf>
    <xf numFmtId="177" fontId="5" fillId="0" borderId="14" xfId="0" applyNumberFormat="1" applyFont="1" applyFill="1" applyBorder="1" applyAlignment="1" applyProtection="1">
      <alignment horizontal="center" vertical="center" shrinkToFit="1"/>
      <protection locked="0"/>
    </xf>
    <xf numFmtId="177" fontId="5" fillId="0" borderId="38" xfId="0" applyNumberFormat="1" applyFont="1" applyFill="1" applyBorder="1" applyAlignment="1" applyProtection="1">
      <alignment horizontal="center" vertical="center" shrinkToFit="1"/>
      <protection locked="0"/>
    </xf>
    <xf numFmtId="0" fontId="5" fillId="0" borderId="13" xfId="1" applyFont="1" applyFill="1" applyBorder="1" applyAlignment="1" applyProtection="1">
      <alignment vertical="center" shrinkToFit="1"/>
      <protection locked="0"/>
    </xf>
    <xf numFmtId="0" fontId="5" fillId="0" borderId="15" xfId="1" applyFont="1" applyFill="1" applyBorder="1" applyAlignment="1" applyProtection="1">
      <alignment vertical="center" shrinkToFit="1"/>
      <protection locked="0"/>
    </xf>
    <xf numFmtId="0" fontId="5" fillId="0" borderId="16" xfId="1" applyFont="1" applyFill="1" applyBorder="1" applyAlignment="1" applyProtection="1">
      <alignment vertical="center" shrinkToFit="1"/>
      <protection locked="0"/>
    </xf>
    <xf numFmtId="0" fontId="31" fillId="2" borderId="57" xfId="3" applyFont="1" applyFill="1" applyBorder="1" applyAlignment="1" applyProtection="1">
      <alignment horizontal="center" vertical="center" shrinkToFit="1"/>
    </xf>
    <xf numFmtId="0" fontId="31" fillId="2" borderId="7" xfId="3" applyFont="1" applyFill="1" applyBorder="1" applyAlignment="1" applyProtection="1">
      <alignment horizontal="center" vertical="center" shrinkToFit="1"/>
    </xf>
    <xf numFmtId="0" fontId="31" fillId="2" borderId="58" xfId="3" applyFont="1" applyFill="1" applyBorder="1" applyAlignment="1" applyProtection="1">
      <alignment horizontal="center" vertical="center" shrinkToFit="1"/>
    </xf>
    <xf numFmtId="0" fontId="31" fillId="4" borderId="14" xfId="3" applyFont="1" applyFill="1" applyBorder="1" applyAlignment="1" applyProtection="1">
      <alignment horizontal="center" vertical="center" shrinkToFit="1"/>
      <protection locked="0"/>
    </xf>
    <xf numFmtId="0" fontId="31" fillId="4" borderId="15" xfId="3" applyFont="1" applyFill="1" applyBorder="1" applyAlignment="1" applyProtection="1">
      <alignment horizontal="center" vertical="center" shrinkToFit="1"/>
      <protection locked="0"/>
    </xf>
    <xf numFmtId="0" fontId="31" fillId="4" borderId="14" xfId="3" applyFont="1" applyFill="1" applyBorder="1" applyAlignment="1" applyProtection="1">
      <alignment horizontal="left" vertical="center" shrinkToFit="1"/>
      <protection locked="0"/>
    </xf>
    <xf numFmtId="0" fontId="31" fillId="4" borderId="15" xfId="3" applyFont="1" applyFill="1" applyBorder="1" applyAlignment="1" applyProtection="1">
      <alignment horizontal="left" vertical="center" shrinkToFit="1"/>
      <protection locked="0"/>
    </xf>
    <xf numFmtId="38" fontId="31" fillId="4" borderId="14" xfId="5" applyFont="1" applyFill="1" applyBorder="1" applyAlignment="1" applyProtection="1">
      <alignment vertical="center" shrinkToFit="1"/>
      <protection locked="0"/>
    </xf>
    <xf numFmtId="38" fontId="31" fillId="4" borderId="15" xfId="5" applyFont="1" applyFill="1" applyBorder="1" applyAlignment="1" applyProtection="1">
      <alignment vertical="center" shrinkToFit="1"/>
      <protection locked="0"/>
    </xf>
    <xf numFmtId="0" fontId="5" fillId="0" borderId="27"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5" fillId="0" borderId="25" xfId="0" applyFont="1" applyFill="1" applyBorder="1" applyAlignment="1" applyProtection="1">
      <alignment horizontal="center" vertical="center" shrinkToFit="1"/>
      <protection locked="0"/>
    </xf>
    <xf numFmtId="176" fontId="31" fillId="8" borderId="27" xfId="3" applyNumberFormat="1" applyFont="1" applyFill="1" applyBorder="1" applyAlignment="1" applyProtection="1">
      <alignment horizontal="right" vertical="center" shrinkToFit="1"/>
    </xf>
    <xf numFmtId="176" fontId="31" fillId="8" borderId="24" xfId="3" applyNumberFormat="1" applyFont="1" applyFill="1" applyBorder="1" applyAlignment="1" applyProtection="1">
      <alignment horizontal="right" vertical="center" shrinkToFit="1"/>
    </xf>
    <xf numFmtId="176" fontId="31" fillId="0" borderId="27" xfId="3" applyNumberFormat="1" applyFont="1" applyFill="1" applyBorder="1" applyAlignment="1" applyProtection="1">
      <alignment horizontal="right" vertical="center" shrinkToFit="1"/>
      <protection locked="0"/>
    </xf>
    <xf numFmtId="176" fontId="31" fillId="0" borderId="24" xfId="3" applyNumberFormat="1" applyFont="1" applyFill="1" applyBorder="1" applyAlignment="1" applyProtection="1">
      <alignment horizontal="right" vertical="center" shrinkToFit="1"/>
      <protection locked="0"/>
    </xf>
    <xf numFmtId="177" fontId="5" fillId="0" borderId="27" xfId="0" applyNumberFormat="1" applyFont="1" applyFill="1" applyBorder="1" applyAlignment="1" applyProtection="1">
      <alignment horizontal="center" vertical="center" shrinkToFit="1"/>
      <protection locked="0"/>
    </xf>
    <xf numFmtId="177" fontId="5" fillId="0" borderId="9" xfId="0" applyNumberFormat="1" applyFont="1" applyFill="1" applyBorder="1" applyAlignment="1" applyProtection="1">
      <alignment horizontal="center" vertical="center" shrinkToFit="1"/>
      <protection locked="0"/>
    </xf>
    <xf numFmtId="0" fontId="5" fillId="0" borderId="8" xfId="1" applyFont="1" applyFill="1" applyBorder="1" applyAlignment="1" applyProtection="1">
      <alignment vertical="center" shrinkToFit="1"/>
      <protection locked="0"/>
    </xf>
    <xf numFmtId="0" fontId="5" fillId="0" borderId="24" xfId="1" applyFont="1" applyFill="1" applyBorder="1" applyAlignment="1" applyProtection="1">
      <alignment vertical="center" shrinkToFit="1"/>
      <protection locked="0"/>
    </xf>
    <xf numFmtId="0" fontId="5" fillId="0" borderId="25" xfId="1" applyFont="1" applyFill="1" applyBorder="1" applyAlignment="1" applyProtection="1">
      <alignment vertical="center" shrinkToFit="1"/>
      <protection locked="0"/>
    </xf>
    <xf numFmtId="0" fontId="31" fillId="8" borderId="27" xfId="3" applyFont="1" applyFill="1" applyBorder="1" applyAlignment="1" applyProtection="1">
      <alignment vertical="center" shrinkToFit="1"/>
      <protection locked="0"/>
    </xf>
    <xf numFmtId="0" fontId="31" fillId="8" borderId="24" xfId="3" applyFont="1" applyFill="1" applyBorder="1" applyAlignment="1" applyProtection="1">
      <alignment vertical="center" shrinkToFit="1"/>
      <protection locked="0"/>
    </xf>
    <xf numFmtId="0" fontId="31" fillId="8" borderId="25" xfId="3" applyFont="1" applyFill="1" applyBorder="1" applyAlignment="1" applyProtection="1">
      <alignment vertical="center" shrinkToFit="1"/>
      <protection locked="0"/>
    </xf>
    <xf numFmtId="176" fontId="31" fillId="4" borderId="27" xfId="3" applyNumberFormat="1" applyFont="1" applyFill="1" applyBorder="1" applyAlignment="1" applyProtection="1">
      <alignment vertical="center" shrinkToFit="1"/>
    </xf>
    <xf numFmtId="176" fontId="31" fillId="4" borderId="24" xfId="3" applyNumberFormat="1" applyFont="1" applyFill="1" applyBorder="1" applyAlignment="1" applyProtection="1">
      <alignment vertical="center" shrinkToFit="1"/>
    </xf>
    <xf numFmtId="0" fontId="31" fillId="8" borderId="32" xfId="3" applyFont="1" applyFill="1" applyBorder="1" applyAlignment="1" applyProtection="1">
      <alignment vertical="center" shrinkToFit="1"/>
      <protection locked="0"/>
    </xf>
    <xf numFmtId="0" fontId="31" fillId="8" borderId="30" xfId="3" applyFont="1" applyFill="1" applyBorder="1" applyAlignment="1" applyProtection="1">
      <alignment vertical="center" shrinkToFit="1"/>
      <protection locked="0"/>
    </xf>
    <xf numFmtId="0" fontId="31" fillId="8" borderId="31" xfId="3" applyFont="1" applyFill="1" applyBorder="1" applyAlignment="1" applyProtection="1">
      <alignment vertical="center" shrinkToFit="1"/>
      <protection locked="0"/>
    </xf>
    <xf numFmtId="176" fontId="31" fillId="4" borderId="32" xfId="3" applyNumberFormat="1" applyFont="1" applyFill="1" applyBorder="1" applyAlignment="1" applyProtection="1">
      <alignment vertical="center" shrinkToFit="1"/>
    </xf>
    <xf numFmtId="176" fontId="31" fillId="4" borderId="30" xfId="3" applyNumberFormat="1" applyFont="1" applyFill="1" applyBorder="1" applyAlignment="1" applyProtection="1">
      <alignment vertical="center" shrinkToFit="1"/>
    </xf>
    <xf numFmtId="176" fontId="31" fillId="0" borderId="32" xfId="3" applyNumberFormat="1" applyFont="1" applyFill="1" applyBorder="1" applyAlignment="1" applyProtection="1">
      <alignment horizontal="right" vertical="center" shrinkToFit="1"/>
      <protection locked="0"/>
    </xf>
    <xf numFmtId="176" fontId="31" fillId="0" borderId="30" xfId="3" applyNumberFormat="1" applyFont="1" applyFill="1" applyBorder="1" applyAlignment="1" applyProtection="1">
      <alignment horizontal="right" vertical="center" shrinkToFit="1"/>
      <protection locked="0"/>
    </xf>
    <xf numFmtId="177" fontId="5" fillId="0" borderId="44" xfId="0" applyNumberFormat="1" applyFont="1" applyFill="1" applyBorder="1" applyAlignment="1" applyProtection="1">
      <alignment horizontal="center" vertical="center" shrinkToFit="1"/>
      <protection locked="0"/>
    </xf>
    <xf numFmtId="177" fontId="5" fillId="0" borderId="47" xfId="0" applyNumberFormat="1" applyFont="1" applyFill="1" applyBorder="1" applyAlignment="1" applyProtection="1">
      <alignment horizontal="center" vertical="center" shrinkToFit="1"/>
      <protection locked="0"/>
    </xf>
    <xf numFmtId="0" fontId="5" fillId="0" borderId="48" xfId="1" applyFont="1" applyFill="1" applyBorder="1" applyAlignment="1" applyProtection="1">
      <alignment vertical="center" shrinkToFit="1"/>
      <protection locked="0"/>
    </xf>
    <xf numFmtId="0" fontId="5" fillId="0" borderId="45" xfId="1" applyFont="1" applyFill="1" applyBorder="1" applyAlignment="1" applyProtection="1">
      <alignment vertical="center" shrinkToFit="1"/>
      <protection locked="0"/>
    </xf>
    <xf numFmtId="0" fontId="5" fillId="0" borderId="46" xfId="1" applyFont="1" applyFill="1" applyBorder="1" applyAlignment="1" applyProtection="1">
      <alignment vertical="center" shrinkToFit="1"/>
      <protection locked="0"/>
    </xf>
    <xf numFmtId="0" fontId="8" fillId="2" borderId="57" xfId="0" applyFont="1" applyFill="1" applyBorder="1" applyAlignment="1">
      <alignment horizontal="center" vertical="center" wrapText="1" shrinkToFit="1"/>
    </xf>
    <xf numFmtId="0" fontId="8" fillId="2" borderId="80" xfId="0" applyFont="1" applyFill="1" applyBorder="1" applyAlignment="1">
      <alignment horizontal="center" vertical="center" wrapText="1" shrinkToFit="1"/>
    </xf>
    <xf numFmtId="0" fontId="8" fillId="2" borderId="81"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58" xfId="0" applyFont="1" applyFill="1" applyBorder="1" applyAlignment="1">
      <alignment horizontal="center" vertical="center" wrapText="1" shrinkToFit="1"/>
    </xf>
    <xf numFmtId="0" fontId="31" fillId="4" borderId="14" xfId="3" applyFont="1" applyFill="1" applyBorder="1" applyAlignment="1" applyProtection="1">
      <alignment horizontal="center" vertical="center" shrinkToFit="1"/>
    </xf>
    <xf numFmtId="0" fontId="31" fillId="4" borderId="15" xfId="3" applyFont="1" applyFill="1" applyBorder="1" applyAlignment="1" applyProtection="1">
      <alignment horizontal="center" vertical="center" shrinkToFit="1"/>
    </xf>
    <xf numFmtId="0" fontId="31" fillId="4" borderId="16" xfId="3" applyFont="1" applyFill="1" applyBorder="1" applyAlignment="1" applyProtection="1">
      <alignment horizontal="center" vertical="center" shrinkToFit="1"/>
    </xf>
    <xf numFmtId="0" fontId="31" fillId="8" borderId="14" xfId="3" applyFont="1" applyFill="1" applyBorder="1" applyAlignment="1" applyProtection="1">
      <alignment vertical="center" shrinkToFit="1"/>
      <protection locked="0"/>
    </xf>
    <xf numFmtId="0" fontId="31" fillId="8" borderId="15" xfId="3" applyFont="1" applyFill="1" applyBorder="1" applyAlignment="1" applyProtection="1">
      <alignment vertical="center" shrinkToFit="1"/>
      <protection locked="0"/>
    </xf>
    <xf numFmtId="0" fontId="31" fillId="8" borderId="16" xfId="3" applyFont="1" applyFill="1" applyBorder="1" applyAlignment="1" applyProtection="1">
      <alignment vertical="center" shrinkToFit="1"/>
      <protection locked="0"/>
    </xf>
    <xf numFmtId="176" fontId="31" fillId="0" borderId="14" xfId="3" applyNumberFormat="1" applyFont="1" applyFill="1" applyBorder="1" applyAlignment="1" applyProtection="1">
      <alignment horizontal="right" vertical="center" shrinkToFit="1"/>
      <protection locked="0"/>
    </xf>
    <xf numFmtId="176" fontId="31" fillId="0" borderId="15" xfId="3" applyNumberFormat="1" applyFont="1" applyFill="1" applyBorder="1" applyAlignment="1" applyProtection="1">
      <alignment horizontal="right" vertical="center" shrinkToFit="1"/>
      <protection locked="0"/>
    </xf>
    <xf numFmtId="0" fontId="31" fillId="2" borderId="68" xfId="3" applyFont="1" applyFill="1" applyBorder="1" applyAlignment="1" applyProtection="1">
      <alignment horizontal="center" vertical="center" shrinkToFit="1"/>
    </xf>
    <xf numFmtId="0" fontId="31" fillId="2" borderId="69" xfId="3" applyFont="1" applyFill="1" applyBorder="1" applyAlignment="1" applyProtection="1">
      <alignment horizontal="center" vertical="center" shrinkToFit="1"/>
    </xf>
    <xf numFmtId="0" fontId="31" fillId="2" borderId="70" xfId="3" applyFont="1" applyFill="1" applyBorder="1" applyAlignment="1" applyProtection="1">
      <alignment horizontal="center" vertical="center" shrinkToFit="1"/>
    </xf>
    <xf numFmtId="176" fontId="31" fillId="8" borderId="68" xfId="3" applyNumberFormat="1" applyFont="1" applyFill="1" applyBorder="1" applyAlignment="1" applyProtection="1">
      <alignment vertical="center" shrinkToFit="1"/>
    </xf>
    <xf numFmtId="176" fontId="31" fillId="8" borderId="69" xfId="3" applyNumberFormat="1" applyFont="1" applyFill="1" applyBorder="1" applyAlignment="1" applyProtection="1">
      <alignment vertical="center" shrinkToFit="1"/>
    </xf>
    <xf numFmtId="0" fontId="28" fillId="2" borderId="57" xfId="1" applyFont="1" applyFill="1" applyBorder="1" applyAlignment="1">
      <alignment vertical="center"/>
    </xf>
    <xf numFmtId="0" fontId="28" fillId="2" borderId="7" xfId="1" applyFont="1" applyFill="1" applyBorder="1" applyAlignment="1">
      <alignment vertical="center"/>
    </xf>
    <xf numFmtId="0" fontId="28" fillId="2" borderId="58" xfId="1" applyFont="1" applyFill="1" applyBorder="1" applyAlignment="1">
      <alignment vertical="center"/>
    </xf>
    <xf numFmtId="0" fontId="31" fillId="2" borderId="82" xfId="3" applyFont="1" applyFill="1" applyBorder="1" applyAlignment="1" applyProtection="1">
      <alignment horizontal="center" vertical="center" shrinkToFit="1"/>
    </xf>
    <xf numFmtId="176" fontId="31" fillId="4" borderId="14" xfId="3" applyNumberFormat="1" applyFont="1" applyFill="1" applyBorder="1" applyAlignment="1" applyProtection="1">
      <alignment horizontal="right" vertical="center" shrinkToFit="1"/>
      <protection locked="0"/>
    </xf>
    <xf numFmtId="176" fontId="31" fillId="4" borderId="60" xfId="3" applyNumberFormat="1" applyFont="1" applyFill="1" applyBorder="1" applyAlignment="1" applyProtection="1">
      <alignment horizontal="right" vertical="center" shrinkToFit="1"/>
      <protection locked="0"/>
    </xf>
    <xf numFmtId="176" fontId="31" fillId="4" borderId="61" xfId="3" applyNumberFormat="1" applyFont="1" applyFill="1" applyBorder="1" applyAlignment="1" applyProtection="1">
      <alignment horizontal="center" vertical="center" shrinkToFit="1"/>
      <protection locked="0"/>
    </xf>
    <xf numFmtId="176" fontId="31" fillId="4" borderId="16" xfId="3" applyNumberFormat="1"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protection locked="0"/>
    </xf>
    <xf numFmtId="176" fontId="31" fillId="8" borderId="14" xfId="3" applyNumberFormat="1" applyFont="1" applyFill="1" applyBorder="1" applyAlignment="1" applyProtection="1">
      <alignment horizontal="right" vertical="center" shrinkToFit="1"/>
    </xf>
    <xf numFmtId="176" fontId="31" fillId="8" borderId="15" xfId="3" applyNumberFormat="1" applyFont="1" applyFill="1" applyBorder="1" applyAlignment="1" applyProtection="1">
      <alignment horizontal="right" vertical="center" shrinkToFit="1"/>
    </xf>
    <xf numFmtId="0" fontId="31" fillId="4" borderId="27" xfId="3" applyFont="1" applyFill="1" applyBorder="1" applyAlignment="1" applyProtection="1">
      <alignment horizontal="center" vertical="center" shrinkToFit="1"/>
      <protection locked="0"/>
    </xf>
    <xf numFmtId="0" fontId="31" fillId="4" borderId="24" xfId="3" applyFont="1" applyFill="1" applyBorder="1" applyAlignment="1" applyProtection="1">
      <alignment horizontal="center" vertical="center" shrinkToFit="1"/>
      <protection locked="0"/>
    </xf>
    <xf numFmtId="0" fontId="31" fillId="4" borderId="27" xfId="3" applyFont="1" applyFill="1" applyBorder="1" applyAlignment="1" applyProtection="1">
      <alignment horizontal="left" vertical="center" shrinkToFit="1"/>
      <protection locked="0"/>
    </xf>
    <xf numFmtId="0" fontId="31" fillId="4" borderId="24" xfId="3" applyFont="1" applyFill="1" applyBorder="1" applyAlignment="1" applyProtection="1">
      <alignment horizontal="left" vertical="center" shrinkToFit="1"/>
      <protection locked="0"/>
    </xf>
    <xf numFmtId="38" fontId="31" fillId="4" borderId="27" xfId="5" applyFont="1" applyFill="1" applyBorder="1" applyAlignment="1" applyProtection="1">
      <alignment vertical="center" shrinkToFit="1"/>
      <protection locked="0"/>
    </xf>
    <xf numFmtId="38" fontId="31" fillId="4" borderId="24" xfId="5" applyFont="1" applyFill="1" applyBorder="1" applyAlignment="1" applyProtection="1">
      <alignment vertical="center" shrinkToFit="1"/>
      <protection locked="0"/>
    </xf>
    <xf numFmtId="176" fontId="31" fillId="4" borderId="27" xfId="3" applyNumberFormat="1" applyFont="1" applyFill="1" applyBorder="1" applyAlignment="1" applyProtection="1">
      <alignment horizontal="right" vertical="center" shrinkToFit="1"/>
      <protection locked="0"/>
    </xf>
    <xf numFmtId="176" fontId="31" fillId="4" borderId="64" xfId="3" applyNumberFormat="1" applyFont="1" applyFill="1" applyBorder="1" applyAlignment="1" applyProtection="1">
      <alignment horizontal="right" vertical="center" shrinkToFit="1"/>
      <protection locked="0"/>
    </xf>
    <xf numFmtId="176" fontId="31" fillId="4" borderId="62" xfId="3" applyNumberFormat="1" applyFont="1" applyFill="1" applyBorder="1" applyAlignment="1" applyProtection="1">
      <alignment horizontal="center" vertical="center" shrinkToFit="1"/>
      <protection locked="0"/>
    </xf>
    <xf numFmtId="176" fontId="31" fillId="4" borderId="25" xfId="3" applyNumberFormat="1" applyFont="1" applyFill="1" applyBorder="1" applyAlignment="1" applyProtection="1">
      <alignment horizontal="center" vertical="center" shrinkToFit="1"/>
      <protection locked="0"/>
    </xf>
    <xf numFmtId="0" fontId="31" fillId="2" borderId="65" xfId="3" applyFont="1" applyFill="1" applyBorder="1" applyAlignment="1" applyProtection="1">
      <alignment horizontal="center" vertical="center" shrinkToFit="1"/>
    </xf>
    <xf numFmtId="0" fontId="31" fillId="4" borderId="65" xfId="3" applyFont="1" applyFill="1" applyBorder="1" applyAlignment="1" applyProtection="1">
      <alignment horizontal="center" vertical="center" shrinkToFit="1"/>
    </xf>
    <xf numFmtId="0" fontId="31" fillId="2" borderId="43" xfId="3" applyFont="1" applyFill="1" applyBorder="1" applyAlignment="1" applyProtection="1">
      <alignment horizontal="center" vertical="center" shrinkToFit="1"/>
    </xf>
    <xf numFmtId="0" fontId="31" fillId="2" borderId="42" xfId="3" applyFont="1" applyFill="1" applyBorder="1" applyAlignment="1" applyProtection="1">
      <alignment horizontal="center" vertical="center" shrinkToFit="1"/>
    </xf>
    <xf numFmtId="0" fontId="31" fillId="2" borderId="59" xfId="3" applyFont="1" applyFill="1" applyBorder="1" applyAlignment="1" applyProtection="1">
      <alignment horizontal="center" vertical="center" shrinkToFit="1"/>
    </xf>
    <xf numFmtId="0" fontId="31" fillId="4" borderId="42" xfId="3" applyFont="1" applyFill="1" applyBorder="1" applyAlignment="1" applyProtection="1">
      <alignment horizontal="center" vertical="center" shrinkToFit="1"/>
      <protection locked="0"/>
    </xf>
    <xf numFmtId="0" fontId="31" fillId="4" borderId="59" xfId="3"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176" fontId="31" fillId="8" borderId="32" xfId="3" applyNumberFormat="1" applyFont="1" applyFill="1" applyBorder="1" applyAlignment="1" applyProtection="1">
      <alignment horizontal="right" vertical="center" shrinkToFit="1"/>
    </xf>
    <xf numFmtId="176" fontId="31" fillId="8" borderId="30" xfId="3" applyNumberFormat="1" applyFont="1" applyFill="1" applyBorder="1" applyAlignment="1" applyProtection="1">
      <alignment horizontal="right" vertical="center" shrinkToFit="1"/>
    </xf>
    <xf numFmtId="0" fontId="31" fillId="2" borderId="68" xfId="3" applyFont="1" applyFill="1" applyBorder="1" applyAlignment="1" applyProtection="1">
      <alignment horizontal="right" vertical="center" shrinkToFit="1"/>
    </xf>
    <xf numFmtId="0" fontId="31" fillId="2" borderId="69" xfId="3" applyFont="1" applyFill="1" applyBorder="1" applyAlignment="1" applyProtection="1">
      <alignment horizontal="right" vertical="center" shrinkToFit="1"/>
    </xf>
    <xf numFmtId="0" fontId="31" fillId="2" borderId="70" xfId="3" applyFont="1" applyFill="1" applyBorder="1" applyAlignment="1" applyProtection="1">
      <alignment horizontal="right" vertical="center" shrinkToFit="1"/>
    </xf>
    <xf numFmtId="176" fontId="31" fillId="8" borderId="68" xfId="3" applyNumberFormat="1" applyFont="1" applyFill="1" applyBorder="1" applyAlignment="1" applyProtection="1">
      <alignment horizontal="right" vertical="center" shrinkToFit="1"/>
    </xf>
    <xf numFmtId="176" fontId="31" fillId="8" borderId="69" xfId="3" applyNumberFormat="1" applyFont="1" applyFill="1" applyBorder="1" applyAlignment="1" applyProtection="1">
      <alignment horizontal="right" vertical="center" shrinkToFit="1"/>
    </xf>
    <xf numFmtId="0" fontId="31" fillId="4" borderId="63" xfId="3" applyFont="1" applyFill="1" applyBorder="1" applyAlignment="1" applyProtection="1">
      <alignment horizontal="center" vertical="center" textRotation="255" shrinkToFit="1"/>
    </xf>
    <xf numFmtId="0" fontId="31" fillId="4" borderId="67" xfId="3" applyFont="1" applyFill="1" applyBorder="1" applyAlignment="1" applyProtection="1">
      <alignment horizontal="center" vertical="center" textRotation="255" shrinkToFit="1"/>
    </xf>
    <xf numFmtId="0" fontId="31" fillId="4" borderId="56" xfId="3" applyFont="1" applyFill="1" applyBorder="1" applyAlignment="1" applyProtection="1">
      <alignment horizontal="center" vertical="center" textRotation="255" shrinkToFit="1"/>
    </xf>
    <xf numFmtId="0" fontId="31" fillId="4" borderId="50" xfId="3" applyFont="1" applyFill="1" applyBorder="1" applyAlignment="1" applyProtection="1">
      <alignment horizontal="center" vertical="center" textRotation="255" shrinkToFit="1"/>
    </xf>
    <xf numFmtId="0" fontId="31" fillId="4" borderId="77" xfId="3" applyFont="1" applyFill="1" applyBorder="1" applyAlignment="1" applyProtection="1">
      <alignment horizontal="center" vertical="center" textRotation="255" shrinkToFit="1"/>
    </xf>
    <xf numFmtId="0" fontId="31" fillId="4" borderId="51" xfId="3" applyFont="1" applyFill="1" applyBorder="1" applyAlignment="1" applyProtection="1">
      <alignment horizontal="center" vertical="center" textRotation="255" shrinkToFit="1"/>
    </xf>
    <xf numFmtId="0" fontId="33" fillId="4" borderId="42" xfId="0" applyFont="1" applyFill="1" applyBorder="1" applyAlignment="1">
      <alignment horizontal="left" vertical="center"/>
    </xf>
    <xf numFmtId="0" fontId="35" fillId="4" borderId="3" xfId="3" applyFont="1" applyFill="1" applyBorder="1" applyAlignment="1" applyProtection="1">
      <alignment vertical="center"/>
    </xf>
    <xf numFmtId="0" fontId="31" fillId="4" borderId="32" xfId="3" applyFont="1" applyFill="1" applyBorder="1" applyAlignment="1" applyProtection="1">
      <alignment horizontal="center" vertical="center" shrinkToFit="1"/>
      <protection locked="0"/>
    </xf>
    <xf numFmtId="0" fontId="31" fillId="4" borderId="30" xfId="3" applyFont="1" applyFill="1" applyBorder="1" applyAlignment="1" applyProtection="1">
      <alignment horizontal="center" vertical="center" shrinkToFit="1"/>
      <protection locked="0"/>
    </xf>
    <xf numFmtId="0" fontId="31" fillId="4" borderId="32" xfId="3" applyFont="1" applyFill="1" applyBorder="1" applyAlignment="1" applyProtection="1">
      <alignment horizontal="left" vertical="center" shrinkToFit="1"/>
      <protection locked="0"/>
    </xf>
    <xf numFmtId="0" fontId="31" fillId="4" borderId="30" xfId="3" applyFont="1" applyFill="1" applyBorder="1" applyAlignment="1" applyProtection="1">
      <alignment horizontal="left" vertical="center" shrinkToFit="1"/>
      <protection locked="0"/>
    </xf>
    <xf numFmtId="38" fontId="31" fillId="4" borderId="32" xfId="5" applyFont="1" applyFill="1" applyBorder="1" applyAlignment="1" applyProtection="1">
      <alignment vertical="center" shrinkToFit="1"/>
      <protection locked="0"/>
    </xf>
    <xf numFmtId="38" fontId="31" fillId="4" borderId="30" xfId="5" applyFont="1" applyFill="1" applyBorder="1" applyAlignment="1" applyProtection="1">
      <alignment vertical="center" shrinkToFit="1"/>
      <protection locked="0"/>
    </xf>
    <xf numFmtId="176" fontId="31" fillId="4" borderId="32" xfId="3" applyNumberFormat="1" applyFont="1" applyFill="1" applyBorder="1" applyAlignment="1" applyProtection="1">
      <alignment horizontal="right" vertical="center" shrinkToFit="1"/>
      <protection locked="0"/>
    </xf>
    <xf numFmtId="176" fontId="31" fillId="4" borderId="78" xfId="3" applyNumberFormat="1" applyFont="1" applyFill="1" applyBorder="1" applyAlignment="1" applyProtection="1">
      <alignment horizontal="right" vertical="center" shrinkToFit="1"/>
      <protection locked="0"/>
    </xf>
    <xf numFmtId="176" fontId="31" fillId="4" borderId="79" xfId="3" applyNumberFormat="1" applyFont="1" applyFill="1" applyBorder="1" applyAlignment="1" applyProtection="1">
      <alignment horizontal="center" vertical="center" shrinkToFit="1"/>
      <protection locked="0"/>
    </xf>
    <xf numFmtId="176" fontId="31" fillId="4" borderId="31" xfId="3" applyNumberFormat="1" applyFont="1" applyFill="1" applyBorder="1" applyAlignment="1" applyProtection="1">
      <alignment horizontal="center" vertical="center" shrinkToFit="1"/>
      <protection locked="0"/>
    </xf>
    <xf numFmtId="0" fontId="37" fillId="4" borderId="0" xfId="0" applyFont="1" applyFill="1" applyBorder="1" applyAlignment="1">
      <alignment vertical="center" wrapText="1"/>
    </xf>
    <xf numFmtId="0" fontId="31" fillId="4" borderId="7" xfId="3" applyFont="1" applyFill="1" applyBorder="1" applyAlignment="1" applyProtection="1">
      <alignment horizontal="center" vertical="center" shrinkToFit="1"/>
      <protection locked="0"/>
    </xf>
    <xf numFmtId="0" fontId="31" fillId="4" borderId="58" xfId="3" applyFont="1" applyFill="1" applyBorder="1" applyAlignment="1" applyProtection="1">
      <alignment horizontal="center" vertical="center" shrinkToFit="1"/>
      <protection locked="0"/>
    </xf>
    <xf numFmtId="0" fontId="31" fillId="2" borderId="68" xfId="0" applyFont="1" applyFill="1" applyBorder="1" applyAlignment="1">
      <alignment horizontal="center" vertical="center" shrinkToFit="1"/>
    </xf>
    <xf numFmtId="0" fontId="31" fillId="2" borderId="69" xfId="0" applyFont="1" applyFill="1" applyBorder="1" applyAlignment="1">
      <alignment horizontal="center" vertical="center" shrinkToFit="1"/>
    </xf>
    <xf numFmtId="0" fontId="5" fillId="2" borderId="52"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176" fontId="5" fillId="8" borderId="54" xfId="0" applyNumberFormat="1" applyFont="1" applyFill="1" applyBorder="1" applyAlignment="1" applyProtection="1">
      <alignment horizontal="right" vertical="center" shrinkToFit="1"/>
    </xf>
    <xf numFmtId="176" fontId="5" fillId="8" borderId="53" xfId="0" applyNumberFormat="1" applyFont="1" applyFill="1" applyBorder="1" applyAlignment="1" applyProtection="1">
      <alignment horizontal="right" vertical="center" shrinkToFit="1"/>
    </xf>
    <xf numFmtId="176" fontId="5" fillId="8" borderId="27" xfId="0" applyNumberFormat="1" applyFont="1" applyFill="1" applyBorder="1" applyAlignment="1" applyProtection="1">
      <alignment horizontal="right" vertical="center" shrinkToFit="1"/>
    </xf>
    <xf numFmtId="0" fontId="5" fillId="4" borderId="30" xfId="0" applyFont="1" applyFill="1" applyBorder="1" applyAlignment="1">
      <alignment horizontal="center" vertical="center" shrinkToFit="1"/>
    </xf>
    <xf numFmtId="0" fontId="5" fillId="4" borderId="31" xfId="0" applyFont="1" applyFill="1" applyBorder="1" applyAlignment="1">
      <alignment horizontal="center" vertical="center" shrinkToFit="1"/>
    </xf>
    <xf numFmtId="176" fontId="5" fillId="0" borderId="32" xfId="0" applyNumberFormat="1" applyFont="1" applyFill="1" applyBorder="1" applyAlignment="1" applyProtection="1">
      <alignment horizontal="right" vertical="center" shrinkToFit="1"/>
      <protection locked="0"/>
    </xf>
    <xf numFmtId="176" fontId="5" fillId="0" borderId="30" xfId="0" applyNumberFormat="1" applyFont="1" applyFill="1" applyBorder="1" applyAlignment="1" applyProtection="1">
      <alignment horizontal="right" vertical="center" shrinkToFit="1"/>
      <protection locked="0"/>
    </xf>
    <xf numFmtId="176" fontId="5" fillId="8" borderId="30" xfId="0" applyNumberFormat="1" applyFont="1" applyFill="1" applyBorder="1" applyAlignment="1" applyProtection="1">
      <alignment horizontal="right" vertical="center" shrinkToFit="1"/>
    </xf>
    <xf numFmtId="176" fontId="5" fillId="8" borderId="32" xfId="0" applyNumberFormat="1" applyFont="1" applyFill="1" applyBorder="1" applyAlignment="1" applyProtection="1">
      <alignment horizontal="right" vertical="center" shrinkToFit="1"/>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176" fontId="31" fillId="8" borderId="68" xfId="0" applyNumberFormat="1" applyFont="1" applyFill="1" applyBorder="1" applyAlignment="1">
      <alignment horizontal="right" vertical="center" shrinkToFit="1"/>
    </xf>
    <xf numFmtId="176" fontId="31" fillId="8" borderId="69" xfId="0" applyNumberFormat="1" applyFont="1" applyFill="1" applyBorder="1" applyAlignment="1">
      <alignment horizontal="right" vertical="center" shrinkToFit="1"/>
    </xf>
    <xf numFmtId="0" fontId="31" fillId="4" borderId="30" xfId="0" applyFont="1" applyFill="1" applyBorder="1" applyAlignment="1" applyProtection="1">
      <alignment horizontal="left" vertical="center" shrinkToFit="1"/>
      <protection locked="0"/>
    </xf>
    <xf numFmtId="0" fontId="31" fillId="4" borderId="30" xfId="0" applyFont="1" applyFill="1" applyBorder="1" applyAlignment="1">
      <alignment horizontal="center" vertical="center" shrinkToFit="1"/>
    </xf>
    <xf numFmtId="0" fontId="36" fillId="4" borderId="66" xfId="0" applyFont="1" applyFill="1" applyBorder="1" applyAlignment="1" applyProtection="1">
      <alignment horizontal="center" vertical="center" shrinkToFit="1"/>
      <protection locked="0"/>
    </xf>
    <xf numFmtId="0" fontId="36" fillId="4" borderId="57" xfId="0" applyFont="1" applyFill="1" applyBorder="1" applyAlignment="1" applyProtection="1">
      <alignment vertical="center" shrinkToFit="1"/>
      <protection locked="0"/>
    </xf>
    <xf numFmtId="0" fontId="36" fillId="4" borderId="7" xfId="0" applyFont="1" applyFill="1" applyBorder="1" applyAlignment="1" applyProtection="1">
      <alignment vertical="center" shrinkToFit="1"/>
      <protection locked="0"/>
    </xf>
    <xf numFmtId="0" fontId="36" fillId="4" borderId="58" xfId="0" applyFont="1" applyFill="1" applyBorder="1" applyAlignment="1" applyProtection="1">
      <alignment vertical="center" shrinkToFit="1"/>
      <protection locked="0"/>
    </xf>
    <xf numFmtId="178" fontId="36" fillId="4" borderId="57" xfId="0" applyNumberFormat="1" applyFont="1" applyFill="1" applyBorder="1" applyAlignment="1" applyProtection="1">
      <alignment horizontal="center" vertical="center"/>
      <protection locked="0"/>
    </xf>
    <xf numFmtId="178" fontId="36" fillId="4" borderId="7" xfId="0" applyNumberFormat="1" applyFont="1" applyFill="1" applyBorder="1" applyAlignment="1" applyProtection="1">
      <alignment horizontal="center" vertical="center"/>
      <protection locked="0"/>
    </xf>
    <xf numFmtId="178" fontId="36" fillId="4" borderId="58" xfId="0" applyNumberFormat="1" applyFont="1" applyFill="1" applyBorder="1" applyAlignment="1" applyProtection="1">
      <alignment horizontal="center" vertical="center"/>
      <protection locked="0"/>
    </xf>
    <xf numFmtId="176" fontId="36" fillId="0" borderId="32" xfId="0" applyNumberFormat="1" applyFont="1" applyFill="1" applyBorder="1" applyAlignment="1" applyProtection="1">
      <alignment horizontal="right" vertical="center" shrinkToFit="1"/>
      <protection locked="0"/>
    </xf>
    <xf numFmtId="176" fontId="36" fillId="0" borderId="30" xfId="0" applyNumberFormat="1" applyFont="1" applyFill="1" applyBorder="1" applyAlignment="1" applyProtection="1">
      <alignment horizontal="right" vertical="center" shrinkToFit="1"/>
      <protection locked="0"/>
    </xf>
    <xf numFmtId="176" fontId="36" fillId="8" borderId="30" xfId="0" applyNumberFormat="1" applyFont="1" applyFill="1" applyBorder="1" applyAlignment="1" applyProtection="1">
      <alignment horizontal="right" vertical="center" shrinkToFit="1"/>
    </xf>
    <xf numFmtId="176" fontId="36" fillId="8" borderId="32" xfId="0" applyNumberFormat="1" applyFont="1" applyFill="1" applyBorder="1" applyAlignment="1" applyProtection="1">
      <alignment horizontal="right" vertical="center" shrinkToFit="1"/>
    </xf>
    <xf numFmtId="176" fontId="36" fillId="8" borderId="54" xfId="0" applyNumberFormat="1" applyFont="1" applyFill="1" applyBorder="1" applyAlignment="1" applyProtection="1">
      <alignment horizontal="right" vertical="center" shrinkToFit="1"/>
    </xf>
    <xf numFmtId="176" fontId="36" fillId="8" borderId="53" xfId="0" applyNumberFormat="1" applyFont="1" applyFill="1" applyBorder="1" applyAlignment="1" applyProtection="1">
      <alignment horizontal="right" vertical="center" shrinkToFit="1"/>
    </xf>
    <xf numFmtId="176" fontId="36" fillId="0" borderId="27" xfId="0" applyNumberFormat="1" applyFont="1" applyFill="1" applyBorder="1" applyAlignment="1" applyProtection="1">
      <alignment horizontal="right" vertical="center" shrinkToFit="1"/>
      <protection locked="0"/>
    </xf>
    <xf numFmtId="176" fontId="36" fillId="0" borderId="24" xfId="0" applyNumberFormat="1" applyFont="1" applyFill="1" applyBorder="1" applyAlignment="1" applyProtection="1">
      <alignment horizontal="right" vertical="center" shrinkToFit="1"/>
      <protection locked="0"/>
    </xf>
    <xf numFmtId="176" fontId="36" fillId="8" borderId="24" xfId="0" applyNumberFormat="1" applyFont="1" applyFill="1" applyBorder="1" applyAlignment="1" applyProtection="1">
      <alignment horizontal="right" vertical="center" shrinkToFit="1"/>
    </xf>
    <xf numFmtId="176" fontId="36" fillId="8" borderId="27" xfId="0" applyNumberFormat="1" applyFont="1" applyFill="1" applyBorder="1" applyAlignment="1" applyProtection="1">
      <alignment horizontal="right" vertical="center" shrinkToFit="1"/>
    </xf>
    <xf numFmtId="0" fontId="36" fillId="4" borderId="19" xfId="0" applyFont="1" applyFill="1" applyBorder="1" applyAlignment="1" applyProtection="1">
      <alignment horizontal="left" vertical="center" shrinkToFit="1"/>
      <protection locked="0"/>
    </xf>
    <xf numFmtId="176" fontId="36" fillId="8" borderId="21" xfId="0" applyNumberFormat="1" applyFont="1" applyFill="1" applyBorder="1" applyAlignment="1">
      <alignment horizontal="right" vertical="center" shrinkToFit="1"/>
    </xf>
    <xf numFmtId="176" fontId="36" fillId="8" borderId="19" xfId="0" applyNumberFormat="1" applyFont="1" applyFill="1" applyBorder="1" applyAlignment="1">
      <alignment horizontal="right" vertical="center" shrinkToFit="1"/>
    </xf>
    <xf numFmtId="176" fontId="36" fillId="8" borderId="27" xfId="0" applyNumberFormat="1" applyFont="1" applyFill="1" applyBorder="1" applyAlignment="1">
      <alignment horizontal="right" vertical="center" shrinkToFit="1"/>
    </xf>
    <xf numFmtId="176" fontId="36" fillId="8" borderId="24" xfId="0" applyNumberFormat="1" applyFont="1" applyFill="1" applyBorder="1" applyAlignment="1">
      <alignment horizontal="right" vertical="center" shrinkToFit="1"/>
    </xf>
    <xf numFmtId="0" fontId="36" fillId="4" borderId="24" xfId="0" applyFont="1" applyFill="1" applyBorder="1" applyAlignment="1" applyProtection="1">
      <alignment horizontal="left" vertical="center" shrinkToFit="1"/>
      <protection locked="0"/>
    </xf>
    <xf numFmtId="0" fontId="36" fillId="8" borderId="14" xfId="3" applyFont="1" applyFill="1" applyBorder="1" applyAlignment="1" applyProtection="1">
      <alignment vertical="center" shrinkToFit="1"/>
      <protection locked="0"/>
    </xf>
    <xf numFmtId="0" fontId="36" fillId="8" borderId="15" xfId="3" applyFont="1" applyFill="1" applyBorder="1" applyAlignment="1" applyProtection="1">
      <alignment vertical="center" shrinkToFit="1"/>
      <protection locked="0"/>
    </xf>
    <xf numFmtId="0" fontId="36" fillId="8" borderId="16" xfId="3" applyFont="1" applyFill="1" applyBorder="1" applyAlignment="1" applyProtection="1">
      <alignment vertical="center" shrinkToFit="1"/>
      <protection locked="0"/>
    </xf>
    <xf numFmtId="176" fontId="36" fillId="4" borderId="14" xfId="3" applyNumberFormat="1" applyFont="1" applyFill="1" applyBorder="1" applyAlignment="1" applyProtection="1">
      <alignment vertical="center" shrinkToFit="1"/>
    </xf>
    <xf numFmtId="176" fontId="36" fillId="4" borderId="15" xfId="3" applyNumberFormat="1" applyFont="1" applyFill="1" applyBorder="1" applyAlignment="1" applyProtection="1">
      <alignment vertical="center" shrinkToFit="1"/>
    </xf>
    <xf numFmtId="176" fontId="36" fillId="0" borderId="14" xfId="3" applyNumberFormat="1" applyFont="1" applyFill="1" applyBorder="1" applyAlignment="1" applyProtection="1">
      <alignment horizontal="right" vertical="center" shrinkToFit="1"/>
      <protection locked="0"/>
    </xf>
    <xf numFmtId="176" fontId="36" fillId="0" borderId="15" xfId="3" applyNumberFormat="1" applyFont="1" applyFill="1" applyBorder="1" applyAlignment="1" applyProtection="1">
      <alignment horizontal="right" vertical="center" shrinkToFit="1"/>
      <protection locked="0"/>
    </xf>
    <xf numFmtId="177" fontId="36" fillId="0" borderId="14" xfId="0" applyNumberFormat="1" applyFont="1" applyFill="1" applyBorder="1" applyAlignment="1" applyProtection="1">
      <alignment horizontal="center" vertical="center" shrinkToFit="1"/>
      <protection locked="0"/>
    </xf>
    <xf numFmtId="177" fontId="36" fillId="0" borderId="38" xfId="0" applyNumberFormat="1" applyFont="1" applyFill="1" applyBorder="1" applyAlignment="1" applyProtection="1">
      <alignment horizontal="center" vertical="center" shrinkToFit="1"/>
      <protection locked="0"/>
    </xf>
    <xf numFmtId="176" fontId="36" fillId="8" borderId="68" xfId="0" applyNumberFormat="1" applyFont="1" applyFill="1" applyBorder="1" applyAlignment="1">
      <alignment horizontal="right" vertical="center" shrinkToFit="1"/>
    </xf>
    <xf numFmtId="176" fontId="36" fillId="8" borderId="69" xfId="0" applyNumberFormat="1" applyFont="1" applyFill="1" applyBorder="1" applyAlignment="1">
      <alignment horizontal="right" vertical="center" shrinkToFit="1"/>
    </xf>
    <xf numFmtId="0" fontId="36" fillId="0" borderId="8" xfId="1" applyFont="1" applyFill="1" applyBorder="1" applyAlignment="1" applyProtection="1">
      <alignment vertical="center" shrinkToFit="1"/>
      <protection locked="0"/>
    </xf>
    <xf numFmtId="0" fontId="36" fillId="0" borderId="24" xfId="1" applyFont="1" applyFill="1" applyBorder="1" applyAlignment="1" applyProtection="1">
      <alignment vertical="center" shrinkToFit="1"/>
      <protection locked="0"/>
    </xf>
    <xf numFmtId="0" fontId="36" fillId="0" borderId="25" xfId="1" applyFont="1" applyFill="1" applyBorder="1" applyAlignment="1" applyProtection="1">
      <alignment vertical="center" shrinkToFit="1"/>
      <protection locked="0"/>
    </xf>
    <xf numFmtId="0" fontId="36" fillId="8" borderId="27" xfId="3" applyFont="1" applyFill="1" applyBorder="1" applyAlignment="1" applyProtection="1">
      <alignment vertical="center" shrinkToFit="1"/>
      <protection locked="0"/>
    </xf>
    <xf numFmtId="0" fontId="36" fillId="8" borderId="24" xfId="3" applyFont="1" applyFill="1" applyBorder="1" applyAlignment="1" applyProtection="1">
      <alignment vertical="center" shrinkToFit="1"/>
      <protection locked="0"/>
    </xf>
    <xf numFmtId="0" fontId="36" fillId="8" borderId="25" xfId="3" applyFont="1" applyFill="1" applyBorder="1" applyAlignment="1" applyProtection="1">
      <alignment vertical="center" shrinkToFit="1"/>
      <protection locked="0"/>
    </xf>
    <xf numFmtId="176" fontId="36" fillId="4" borderId="27" xfId="3" applyNumberFormat="1" applyFont="1" applyFill="1" applyBorder="1" applyAlignment="1" applyProtection="1">
      <alignment vertical="center" shrinkToFit="1"/>
    </xf>
    <xf numFmtId="176" fontId="36" fillId="4" borderId="24" xfId="3" applyNumberFormat="1" applyFont="1" applyFill="1" applyBorder="1" applyAlignment="1" applyProtection="1">
      <alignment vertical="center" shrinkToFit="1"/>
    </xf>
    <xf numFmtId="176" fontId="36" fillId="0" borderId="27" xfId="3" applyNumberFormat="1" applyFont="1" applyFill="1" applyBorder="1" applyAlignment="1" applyProtection="1">
      <alignment horizontal="right" vertical="center" shrinkToFit="1"/>
      <protection locked="0"/>
    </xf>
    <xf numFmtId="176" fontId="36" fillId="0" borderId="24" xfId="3" applyNumberFormat="1" applyFont="1" applyFill="1" applyBorder="1" applyAlignment="1" applyProtection="1">
      <alignment horizontal="right" vertical="center" shrinkToFit="1"/>
      <protection locked="0"/>
    </xf>
    <xf numFmtId="177" fontId="36" fillId="0" borderId="27" xfId="0" applyNumberFormat="1" applyFont="1" applyFill="1" applyBorder="1" applyAlignment="1" applyProtection="1">
      <alignment horizontal="center" vertical="center" shrinkToFit="1"/>
      <protection locked="0"/>
    </xf>
    <xf numFmtId="177" fontId="36" fillId="0" borderId="9" xfId="0" applyNumberFormat="1" applyFont="1" applyFill="1" applyBorder="1" applyAlignment="1" applyProtection="1">
      <alignment horizontal="center" vertical="center" shrinkToFit="1"/>
      <protection locked="0"/>
    </xf>
    <xf numFmtId="176" fontId="36" fillId="8" borderId="68" xfId="3" applyNumberFormat="1" applyFont="1" applyFill="1" applyBorder="1" applyAlignment="1" applyProtection="1">
      <alignment vertical="center" shrinkToFit="1"/>
    </xf>
    <xf numFmtId="176" fontId="36" fillId="8" borderId="69" xfId="3" applyNumberFormat="1" applyFont="1" applyFill="1" applyBorder="1" applyAlignment="1" applyProtection="1">
      <alignment vertical="center" shrinkToFit="1"/>
    </xf>
    <xf numFmtId="0" fontId="36" fillId="4" borderId="14" xfId="3" applyFont="1" applyFill="1" applyBorder="1" applyAlignment="1" applyProtection="1">
      <alignment horizontal="center" vertical="center" shrinkToFit="1"/>
      <protection locked="0"/>
    </xf>
    <xf numFmtId="0" fontId="36" fillId="4" borderId="15" xfId="3" applyFont="1" applyFill="1" applyBorder="1" applyAlignment="1" applyProtection="1">
      <alignment horizontal="center" vertical="center" shrinkToFit="1"/>
      <protection locked="0"/>
    </xf>
    <xf numFmtId="0" fontId="36" fillId="4" borderId="14" xfId="3" applyFont="1" applyFill="1" applyBorder="1" applyAlignment="1" applyProtection="1">
      <alignment horizontal="left" vertical="center" shrinkToFit="1"/>
      <protection locked="0"/>
    </xf>
    <xf numFmtId="0" fontId="36" fillId="4" borderId="15" xfId="3" applyFont="1" applyFill="1" applyBorder="1" applyAlignment="1" applyProtection="1">
      <alignment horizontal="left" vertical="center" shrinkToFit="1"/>
      <protection locked="0"/>
    </xf>
    <xf numFmtId="38" fontId="36" fillId="4" borderId="14" xfId="5" applyFont="1" applyFill="1" applyBorder="1" applyAlignment="1" applyProtection="1">
      <alignment vertical="center" shrinkToFit="1"/>
      <protection locked="0"/>
    </xf>
    <xf numFmtId="38" fontId="36" fillId="4" borderId="15" xfId="5" applyFont="1" applyFill="1" applyBorder="1" applyAlignment="1" applyProtection="1">
      <alignment vertical="center" shrinkToFit="1"/>
      <protection locked="0"/>
    </xf>
    <xf numFmtId="176" fontId="36" fillId="4" borderId="14" xfId="3" applyNumberFormat="1" applyFont="1" applyFill="1" applyBorder="1" applyAlignment="1" applyProtection="1">
      <alignment horizontal="right" vertical="center" shrinkToFit="1"/>
      <protection locked="0"/>
    </xf>
    <xf numFmtId="176" fontId="36" fillId="4" borderId="60" xfId="3" applyNumberFormat="1" applyFont="1" applyFill="1" applyBorder="1" applyAlignment="1" applyProtection="1">
      <alignment horizontal="right" vertical="center" shrinkToFit="1"/>
      <protection locked="0"/>
    </xf>
    <xf numFmtId="176" fontId="36" fillId="4" borderId="61" xfId="3" applyNumberFormat="1" applyFont="1" applyFill="1" applyBorder="1" applyAlignment="1" applyProtection="1">
      <alignment horizontal="center" vertical="center" shrinkToFit="1"/>
      <protection locked="0"/>
    </xf>
    <xf numFmtId="176" fontId="36" fillId="4" borderId="16" xfId="3" applyNumberFormat="1" applyFont="1" applyFill="1" applyBorder="1" applyAlignment="1" applyProtection="1">
      <alignment horizontal="center" vertical="center" shrinkToFit="1"/>
      <protection locked="0"/>
    </xf>
    <xf numFmtId="0" fontId="36" fillId="0" borderId="14" xfId="0" applyFont="1" applyFill="1" applyBorder="1" applyAlignment="1" applyProtection="1">
      <alignment horizontal="center" vertical="center" shrinkToFit="1"/>
      <protection locked="0"/>
    </xf>
    <xf numFmtId="0" fontId="36" fillId="0" borderId="15" xfId="0" applyFont="1" applyFill="1" applyBorder="1" applyAlignment="1" applyProtection="1">
      <alignment horizontal="center" vertical="center" shrinkToFit="1"/>
      <protection locked="0"/>
    </xf>
    <xf numFmtId="0" fontId="36" fillId="0" borderId="16" xfId="0" applyFont="1" applyFill="1" applyBorder="1" applyAlignment="1" applyProtection="1">
      <alignment horizontal="center" vertical="center" shrinkToFit="1"/>
      <protection locked="0"/>
    </xf>
    <xf numFmtId="176" fontId="36" fillId="8" borderId="14" xfId="3" applyNumberFormat="1" applyFont="1" applyFill="1" applyBorder="1" applyAlignment="1" applyProtection="1">
      <alignment horizontal="right" vertical="center" shrinkToFit="1"/>
    </xf>
    <xf numFmtId="176" fontId="36" fillId="8" borderId="15" xfId="3" applyNumberFormat="1" applyFont="1" applyFill="1" applyBorder="1" applyAlignment="1" applyProtection="1">
      <alignment horizontal="right" vertical="center" shrinkToFit="1"/>
    </xf>
    <xf numFmtId="0" fontId="36" fillId="4" borderId="27" xfId="3" applyFont="1" applyFill="1" applyBorder="1" applyAlignment="1" applyProtection="1">
      <alignment horizontal="center" vertical="center" shrinkToFit="1"/>
      <protection locked="0"/>
    </xf>
    <xf numFmtId="0" fontId="36" fillId="4" borderId="24" xfId="3" applyFont="1" applyFill="1" applyBorder="1" applyAlignment="1" applyProtection="1">
      <alignment horizontal="center" vertical="center" shrinkToFit="1"/>
      <protection locked="0"/>
    </xf>
    <xf numFmtId="0" fontId="36" fillId="4" borderId="27" xfId="3" applyFont="1" applyFill="1" applyBorder="1" applyAlignment="1" applyProtection="1">
      <alignment horizontal="left" vertical="center" shrinkToFit="1"/>
      <protection locked="0"/>
    </xf>
    <xf numFmtId="0" fontId="36" fillId="4" borderId="24" xfId="3" applyFont="1" applyFill="1" applyBorder="1" applyAlignment="1" applyProtection="1">
      <alignment horizontal="left" vertical="center" shrinkToFit="1"/>
      <protection locked="0"/>
    </xf>
    <xf numFmtId="38" fontId="36" fillId="4" borderId="27" xfId="5" applyFont="1" applyFill="1" applyBorder="1" applyAlignment="1" applyProtection="1">
      <alignment vertical="center" shrinkToFit="1"/>
      <protection locked="0"/>
    </xf>
    <xf numFmtId="38" fontId="36" fillId="4" borderId="24" xfId="5" applyFont="1" applyFill="1" applyBorder="1" applyAlignment="1" applyProtection="1">
      <alignment vertical="center" shrinkToFit="1"/>
      <protection locked="0"/>
    </xf>
    <xf numFmtId="176" fontId="36" fillId="4" borderId="27" xfId="3" applyNumberFormat="1" applyFont="1" applyFill="1" applyBorder="1" applyAlignment="1" applyProtection="1">
      <alignment horizontal="right" vertical="center" shrinkToFit="1"/>
      <protection locked="0"/>
    </xf>
    <xf numFmtId="176" fontId="36" fillId="4" borderId="64" xfId="3" applyNumberFormat="1" applyFont="1" applyFill="1" applyBorder="1" applyAlignment="1" applyProtection="1">
      <alignment horizontal="right" vertical="center" shrinkToFit="1"/>
      <protection locked="0"/>
    </xf>
    <xf numFmtId="176" fontId="36" fillId="4" borderId="62" xfId="3" applyNumberFormat="1" applyFont="1" applyFill="1" applyBorder="1" applyAlignment="1" applyProtection="1">
      <alignment horizontal="center" vertical="center" shrinkToFit="1"/>
      <protection locked="0"/>
    </xf>
    <xf numFmtId="176" fontId="36" fillId="4" borderId="25" xfId="3" applyNumberFormat="1" applyFont="1" applyFill="1" applyBorder="1" applyAlignment="1" applyProtection="1">
      <alignment horizontal="center" vertical="center" shrinkToFit="1"/>
      <protection locked="0"/>
    </xf>
    <xf numFmtId="0" fontId="36" fillId="0" borderId="27" xfId="0" applyFont="1" applyFill="1" applyBorder="1" applyAlignment="1" applyProtection="1">
      <alignment horizontal="center" vertical="center" shrinkToFit="1"/>
      <protection locked="0"/>
    </xf>
    <xf numFmtId="0" fontId="36" fillId="0" borderId="24" xfId="0" applyFont="1" applyFill="1" applyBorder="1" applyAlignment="1" applyProtection="1">
      <alignment horizontal="center" vertical="center" shrinkToFit="1"/>
      <protection locked="0"/>
    </xf>
    <xf numFmtId="0" fontId="36" fillId="0" borderId="25" xfId="0" applyFont="1" applyFill="1" applyBorder="1" applyAlignment="1" applyProtection="1">
      <alignment horizontal="center" vertical="center" shrinkToFit="1"/>
      <protection locked="0"/>
    </xf>
    <xf numFmtId="176" fontId="36" fillId="8" borderId="27" xfId="3" applyNumberFormat="1" applyFont="1" applyFill="1" applyBorder="1" applyAlignment="1" applyProtection="1">
      <alignment horizontal="right" vertical="center" shrinkToFit="1"/>
    </xf>
    <xf numFmtId="176" fontId="36" fillId="8" borderId="24" xfId="3" applyNumberFormat="1" applyFont="1" applyFill="1" applyBorder="1" applyAlignment="1" applyProtection="1">
      <alignment horizontal="right" vertical="center" shrinkToFit="1"/>
    </xf>
    <xf numFmtId="176" fontId="36" fillId="8" borderId="32" xfId="3" applyNumberFormat="1" applyFont="1" applyFill="1" applyBorder="1" applyAlignment="1" applyProtection="1">
      <alignment horizontal="right" vertical="center" shrinkToFit="1"/>
    </xf>
    <xf numFmtId="176" fontId="36" fillId="8" borderId="30" xfId="3" applyNumberFormat="1" applyFont="1" applyFill="1" applyBorder="1" applyAlignment="1" applyProtection="1">
      <alignment horizontal="right" vertical="center" shrinkToFit="1"/>
    </xf>
    <xf numFmtId="176" fontId="36" fillId="8" borderId="68" xfId="3" applyNumberFormat="1" applyFont="1" applyFill="1" applyBorder="1" applyAlignment="1" applyProtection="1">
      <alignment horizontal="right" vertical="center" shrinkToFit="1"/>
    </xf>
    <xf numFmtId="176" fontId="36" fillId="8" borderId="69" xfId="3" applyNumberFormat="1" applyFont="1" applyFill="1" applyBorder="1" applyAlignment="1" applyProtection="1">
      <alignment horizontal="right" vertical="center" shrinkToFi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12"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5" fillId="0" borderId="0" xfId="0" applyFont="1" applyBorder="1" applyAlignment="1">
      <alignment horizontal="center" vertical="center" shrinkToFit="1"/>
    </xf>
    <xf numFmtId="0" fontId="5" fillId="3" borderId="3" xfId="0" applyFont="1" applyFill="1" applyBorder="1" applyAlignment="1">
      <alignment horizontal="center" vertical="center" shrinkToFit="1"/>
    </xf>
    <xf numFmtId="0" fontId="14" fillId="0" borderId="0" xfId="0" applyFont="1" applyAlignment="1" applyProtection="1">
      <alignment horizontal="center" vertical="center"/>
    </xf>
    <xf numFmtId="0" fontId="5" fillId="0" borderId="0" xfId="0" applyFont="1" applyBorder="1" applyAlignment="1">
      <alignment horizontal="center" vertical="center"/>
    </xf>
    <xf numFmtId="0" fontId="5" fillId="3" borderId="7" xfId="0" applyFont="1" applyFill="1" applyBorder="1" applyAlignment="1">
      <alignment horizontal="center" vertical="center" shrinkToFi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12"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22" fillId="0" borderId="12" xfId="0" applyFont="1" applyBorder="1" applyAlignment="1">
      <alignment horizontal="center" vertical="center"/>
    </xf>
    <xf numFmtId="0" fontId="22" fillId="0" borderId="6" xfId="0" applyFont="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176" fontId="31" fillId="4" borderId="14" xfId="3" applyNumberFormat="1" applyFont="1" applyFill="1" applyBorder="1" applyAlignment="1" applyProtection="1">
      <alignment vertical="center" shrinkToFit="1"/>
      <protection locked="0"/>
    </xf>
    <xf numFmtId="176" fontId="31" fillId="4" borderId="15" xfId="3" applyNumberFormat="1" applyFont="1" applyFill="1" applyBorder="1" applyAlignment="1" applyProtection="1">
      <alignment vertical="center" shrinkToFit="1"/>
      <protection locked="0"/>
    </xf>
    <xf numFmtId="176" fontId="31" fillId="4" borderId="27" xfId="3" applyNumberFormat="1" applyFont="1" applyFill="1" applyBorder="1" applyAlignment="1" applyProtection="1">
      <alignment vertical="center" shrinkToFit="1"/>
      <protection locked="0"/>
    </xf>
    <xf numFmtId="176" fontId="31" fillId="4" borderId="24" xfId="3" applyNumberFormat="1" applyFont="1" applyFill="1" applyBorder="1" applyAlignment="1" applyProtection="1">
      <alignment vertical="center" shrinkToFit="1"/>
      <protection locked="0"/>
    </xf>
    <xf numFmtId="176" fontId="31" fillId="4" borderId="32" xfId="3" applyNumberFormat="1" applyFont="1" applyFill="1" applyBorder="1" applyAlignment="1" applyProtection="1">
      <alignment vertical="center" shrinkToFit="1"/>
      <protection locked="0"/>
    </xf>
    <xf numFmtId="176" fontId="31" fillId="4" borderId="30" xfId="3" applyNumberFormat="1" applyFont="1" applyFill="1" applyBorder="1" applyAlignment="1" applyProtection="1">
      <alignment vertical="center" shrinkToFit="1"/>
      <protection locked="0"/>
    </xf>
  </cellXfs>
  <cellStyles count="6">
    <cellStyle name="桁区切り" xfId="5" builtinId="6"/>
    <cellStyle name="桁区切り 2" xfId="2"/>
    <cellStyle name="標準" xfId="0" builtinId="0"/>
    <cellStyle name="標準 2" xfId="1"/>
    <cellStyle name="標準 2 3" xfId="4"/>
    <cellStyle name="標準 3" xfId="3"/>
  </cellStyles>
  <dxfs count="19">
    <dxf>
      <fill>
        <patternFill>
          <bgColor theme="9" tint="0.79998168889431442"/>
        </patternFill>
      </fill>
    </dxf>
    <dxf>
      <font>
        <color auto="1"/>
      </font>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rgb="FFFDE8D7"/>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theme="9" tint="0.79998168889431442"/>
        </patternFill>
      </fill>
    </dxf>
    <dxf>
      <font>
        <color auto="1"/>
      </font>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rgb="FFFDE8D7"/>
        </patternFill>
      </fill>
    </dxf>
    <dxf>
      <fill>
        <patternFill>
          <bgColor rgb="FFFFFFCC"/>
        </patternFill>
      </fill>
    </dxf>
    <dxf>
      <fill>
        <patternFill>
          <bgColor rgb="FFFFFFCC"/>
        </patternFill>
      </fill>
    </dxf>
    <dxf>
      <fill>
        <patternFill>
          <bgColor theme="9" tint="0.79998168889431442"/>
        </patternFill>
      </fill>
    </dxf>
  </dxfs>
  <tableStyles count="0" defaultTableStyle="TableStyleMedium2" defaultPivotStyle="PivotStyleLight16"/>
  <colors>
    <mruColors>
      <color rgb="FF008000"/>
      <color rgb="FFFFFFCC"/>
      <color rgb="FFDCEFF4"/>
      <color rgb="FFFDE8D7"/>
      <color rgb="FF000000"/>
      <color rgb="FFD9FFD9"/>
      <color rgb="FFFFFF99"/>
      <color rgb="FFFFFF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9FFD9"/>
        </a:solidFill>
        <a:ln w="15875">
          <a:solidFill>
            <a:srgbClr val="FF0000"/>
          </a:solidFill>
        </a:ln>
      </a:spPr>
      <a:bodyPr vertOverflow="clip" rtlCol="0" anchor="t"/>
      <a:lstStyle>
        <a:defPPr>
          <a:defRPr kumimoji="1" sz="9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workbookViewId="0">
      <selection activeCell="B1" sqref="B1:B68"/>
    </sheetView>
  </sheetViews>
  <sheetFormatPr defaultRowHeight="13.5"/>
  <cols>
    <col min="4" max="4" width="13" bestFit="1" customWidth="1"/>
    <col min="5" max="5" width="15.375" bestFit="1" customWidth="1"/>
    <col min="6" max="6" width="9.75" bestFit="1" customWidth="1"/>
    <col min="7" max="7" width="40.875" bestFit="1" customWidth="1"/>
    <col min="8" max="8" width="24.875" bestFit="1" customWidth="1"/>
    <col min="10" max="10" width="15.125" customWidth="1"/>
  </cols>
  <sheetData>
    <row r="1" spans="1:23">
      <c r="A1" s="44" t="s">
        <v>35</v>
      </c>
      <c r="B1" s="45" t="s">
        <v>27</v>
      </c>
      <c r="D1" t="s">
        <v>167</v>
      </c>
      <c r="E1" s="50" t="s">
        <v>124</v>
      </c>
      <c r="F1" s="51" t="s">
        <v>134</v>
      </c>
      <c r="G1" s="51" t="s">
        <v>168</v>
      </c>
      <c r="H1" s="52" t="s">
        <v>125</v>
      </c>
      <c r="J1" s="59" t="s">
        <v>135</v>
      </c>
      <c r="K1" s="59"/>
      <c r="L1" s="59" t="s">
        <v>136</v>
      </c>
      <c r="M1" s="59" t="s">
        <v>164</v>
      </c>
      <c r="N1" s="59" t="s">
        <v>155</v>
      </c>
      <c r="O1" s="59"/>
      <c r="P1" s="59" t="s">
        <v>137</v>
      </c>
      <c r="Q1" s="59"/>
      <c r="R1" s="59" t="s">
        <v>138</v>
      </c>
    </row>
    <row r="2" spans="1:23">
      <c r="A2" s="46">
        <v>1</v>
      </c>
      <c r="B2" s="47" t="s">
        <v>36</v>
      </c>
      <c r="E2" s="53"/>
      <c r="F2" s="54" t="s">
        <v>126</v>
      </c>
      <c r="G2" t="s">
        <v>163</v>
      </c>
      <c r="H2" s="55" t="s">
        <v>127</v>
      </c>
      <c r="J2" s="59" t="s">
        <v>139</v>
      </c>
      <c r="K2" s="59" t="s">
        <v>136</v>
      </c>
      <c r="L2" s="59" t="s">
        <v>140</v>
      </c>
      <c r="M2" s="59" t="s">
        <v>165</v>
      </c>
      <c r="N2" s="59" t="s">
        <v>166</v>
      </c>
      <c r="O2" s="59"/>
      <c r="P2" s="59" t="s">
        <v>104</v>
      </c>
      <c r="Q2" s="59" t="s">
        <v>141</v>
      </c>
      <c r="R2" s="59" t="s">
        <v>142</v>
      </c>
    </row>
    <row r="3" spans="1:23">
      <c r="A3" s="46">
        <v>2</v>
      </c>
      <c r="B3" s="47" t="s">
        <v>37</v>
      </c>
      <c r="E3" s="53"/>
      <c r="F3" s="54" t="s">
        <v>128</v>
      </c>
      <c r="H3" s="56"/>
      <c r="J3" s="59" t="s">
        <v>143</v>
      </c>
      <c r="K3" s="59" t="s">
        <v>144</v>
      </c>
      <c r="L3" s="59" t="s">
        <v>145</v>
      </c>
      <c r="M3" s="59"/>
      <c r="N3" s="59"/>
      <c r="O3" s="59"/>
      <c r="P3" s="59" t="s">
        <v>146</v>
      </c>
      <c r="Q3" s="59" t="s">
        <v>141</v>
      </c>
      <c r="R3" s="59" t="s">
        <v>147</v>
      </c>
    </row>
    <row r="4" spans="1:23">
      <c r="A4" s="46">
        <v>3</v>
      </c>
      <c r="B4" s="47" t="s">
        <v>38</v>
      </c>
      <c r="E4" s="53"/>
      <c r="F4" s="54" t="s">
        <v>129</v>
      </c>
      <c r="J4" s="59" t="s">
        <v>148</v>
      </c>
      <c r="K4" s="59" t="s">
        <v>144</v>
      </c>
      <c r="L4" s="59" t="s">
        <v>149</v>
      </c>
      <c r="M4" s="59"/>
      <c r="N4" s="59"/>
      <c r="O4" s="59"/>
      <c r="P4" s="59" t="s">
        <v>150</v>
      </c>
      <c r="Q4" s="59" t="s">
        <v>141</v>
      </c>
      <c r="R4" s="59" t="s">
        <v>151</v>
      </c>
    </row>
    <row r="5" spans="1:23">
      <c r="A5" s="46">
        <v>4</v>
      </c>
      <c r="B5" s="47" t="s">
        <v>39</v>
      </c>
      <c r="E5" s="53"/>
      <c r="F5" s="54" t="s">
        <v>130</v>
      </c>
      <c r="J5" s="59" t="s">
        <v>152</v>
      </c>
      <c r="K5" s="59" t="s">
        <v>153</v>
      </c>
      <c r="L5" s="59" t="s">
        <v>154</v>
      </c>
      <c r="M5" s="59"/>
      <c r="N5" s="59"/>
      <c r="O5" s="59"/>
      <c r="P5" s="59"/>
      <c r="Q5" s="59"/>
      <c r="R5" s="59"/>
    </row>
    <row r="6" spans="1:23">
      <c r="A6" s="46">
        <v>5</v>
      </c>
      <c r="B6" s="47" t="s">
        <v>40</v>
      </c>
      <c r="E6" s="53"/>
      <c r="F6" s="54" t="s">
        <v>131</v>
      </c>
      <c r="J6" s="59" t="s">
        <v>150</v>
      </c>
      <c r="K6" s="59" t="s">
        <v>155</v>
      </c>
      <c r="L6" s="59" t="s">
        <v>156</v>
      </c>
      <c r="M6" s="59"/>
      <c r="N6" s="59"/>
      <c r="O6" s="59"/>
      <c r="P6" s="59"/>
      <c r="Q6" s="59"/>
      <c r="R6" s="59"/>
    </row>
    <row r="7" spans="1:23">
      <c r="A7" s="46">
        <v>6</v>
      </c>
      <c r="B7" s="47" t="s">
        <v>41</v>
      </c>
      <c r="E7" s="53"/>
      <c r="F7" s="54" t="s">
        <v>132</v>
      </c>
      <c r="J7" s="59"/>
      <c r="K7" s="59"/>
      <c r="L7" s="59" t="s">
        <v>157</v>
      </c>
      <c r="M7" s="59"/>
      <c r="N7" s="59"/>
      <c r="O7" s="59"/>
      <c r="P7" s="59"/>
      <c r="Q7" s="59"/>
      <c r="R7" s="59"/>
    </row>
    <row r="8" spans="1:23">
      <c r="A8" s="46">
        <v>7</v>
      </c>
      <c r="B8" s="47" t="s">
        <v>42</v>
      </c>
      <c r="E8" s="57"/>
      <c r="F8" s="58" t="s">
        <v>133</v>
      </c>
      <c r="J8" s="59"/>
      <c r="K8" s="59"/>
      <c r="L8" s="59" t="s">
        <v>158</v>
      </c>
      <c r="M8" s="59"/>
      <c r="N8" s="59"/>
      <c r="O8" s="59"/>
      <c r="P8" s="59"/>
      <c r="Q8" s="59"/>
      <c r="R8" s="59"/>
    </row>
    <row r="9" spans="1:23">
      <c r="A9" s="46">
        <v>8</v>
      </c>
      <c r="B9" s="47" t="s">
        <v>43</v>
      </c>
      <c r="J9" s="59"/>
      <c r="K9" s="59"/>
      <c r="L9" s="59" t="s">
        <v>159</v>
      </c>
      <c r="M9" s="59"/>
      <c r="N9" s="59"/>
      <c r="O9" s="59"/>
      <c r="P9" s="59"/>
      <c r="Q9" s="59"/>
      <c r="R9" s="59"/>
    </row>
    <row r="10" spans="1:23">
      <c r="A10" s="46">
        <v>9</v>
      </c>
      <c r="B10" s="47" t="s">
        <v>44</v>
      </c>
      <c r="J10" s="59"/>
      <c r="K10" s="59"/>
      <c r="L10" s="59" t="s">
        <v>160</v>
      </c>
      <c r="M10" s="59"/>
      <c r="N10" s="59"/>
      <c r="O10" s="59"/>
      <c r="P10" s="59"/>
      <c r="Q10" s="59"/>
      <c r="R10" s="59"/>
    </row>
    <row r="11" spans="1:23">
      <c r="A11" s="46">
        <v>10</v>
      </c>
      <c r="B11" s="47" t="s">
        <v>45</v>
      </c>
      <c r="J11" s="59"/>
      <c r="K11" s="59"/>
      <c r="L11" s="59" t="s">
        <v>161</v>
      </c>
      <c r="M11" s="59"/>
      <c r="N11" s="59"/>
      <c r="O11" s="59"/>
      <c r="P11" s="59"/>
      <c r="Q11" s="59"/>
      <c r="R11" s="59"/>
    </row>
    <row r="12" spans="1:23">
      <c r="A12" s="46">
        <v>11</v>
      </c>
      <c r="B12" s="47" t="s">
        <v>46</v>
      </c>
      <c r="E12" s="59"/>
      <c r="F12" s="59"/>
      <c r="G12" s="59"/>
      <c r="H12" s="59"/>
      <c r="I12" s="59"/>
      <c r="J12" s="59"/>
      <c r="K12" s="59"/>
      <c r="L12" s="59" t="s">
        <v>162</v>
      </c>
      <c r="M12" s="59"/>
      <c r="N12" s="59"/>
      <c r="O12" s="59"/>
      <c r="P12" s="59"/>
      <c r="Q12" s="59"/>
      <c r="R12" s="59"/>
      <c r="W12" s="59"/>
    </row>
    <row r="13" spans="1:23">
      <c r="A13" s="46">
        <v>12</v>
      </c>
      <c r="B13" s="47" t="s">
        <v>47</v>
      </c>
      <c r="H13" s="59"/>
      <c r="I13" s="59"/>
      <c r="J13" s="59"/>
      <c r="K13" s="59"/>
      <c r="L13" s="59"/>
      <c r="M13" s="59"/>
      <c r="N13" s="59"/>
      <c r="O13" s="59"/>
      <c r="P13" s="59"/>
      <c r="Q13" s="59"/>
      <c r="R13" s="59"/>
      <c r="W13" s="59"/>
    </row>
    <row r="14" spans="1:23">
      <c r="A14" s="46">
        <v>13</v>
      </c>
      <c r="B14" s="47" t="s">
        <v>48</v>
      </c>
      <c r="H14" s="59"/>
      <c r="I14" s="59"/>
      <c r="J14" s="59"/>
      <c r="K14" s="59"/>
      <c r="L14" s="59"/>
      <c r="M14" s="59"/>
      <c r="N14" s="59"/>
      <c r="O14" s="59"/>
      <c r="P14" s="59"/>
      <c r="Q14" s="59"/>
      <c r="R14" s="59"/>
      <c r="W14" s="59"/>
    </row>
    <row r="15" spans="1:23">
      <c r="A15" s="46">
        <v>14</v>
      </c>
      <c r="B15" s="47" t="s">
        <v>49</v>
      </c>
      <c r="H15" s="59"/>
      <c r="I15" s="59"/>
      <c r="L15" s="59"/>
      <c r="M15" s="59"/>
      <c r="N15" s="59"/>
      <c r="O15" s="59"/>
      <c r="P15" s="59"/>
      <c r="Q15" s="59"/>
      <c r="R15" s="59"/>
      <c r="W15" s="59"/>
    </row>
    <row r="16" spans="1:23">
      <c r="A16" s="46">
        <v>15</v>
      </c>
      <c r="B16" s="47" t="s">
        <v>50</v>
      </c>
      <c r="H16" s="59"/>
      <c r="I16" s="59"/>
      <c r="L16" s="59"/>
      <c r="M16" s="59"/>
      <c r="N16" s="59"/>
      <c r="O16" s="59"/>
      <c r="P16" s="59"/>
      <c r="Q16" s="59"/>
      <c r="R16" s="59"/>
      <c r="W16" s="59"/>
    </row>
    <row r="17" spans="1:23">
      <c r="A17" s="46">
        <v>16</v>
      </c>
      <c r="B17" s="47" t="s">
        <v>51</v>
      </c>
      <c r="H17" s="59"/>
      <c r="I17" s="59"/>
      <c r="J17" s="59"/>
      <c r="K17" s="59"/>
      <c r="L17" s="59"/>
      <c r="M17" s="59"/>
      <c r="W17" s="59"/>
    </row>
    <row r="18" spans="1:23">
      <c r="A18" s="46">
        <v>17</v>
      </c>
      <c r="B18" s="47" t="s">
        <v>52</v>
      </c>
      <c r="H18" s="59"/>
      <c r="I18" s="59"/>
      <c r="J18" s="59"/>
      <c r="K18" s="59"/>
      <c r="L18" s="59"/>
      <c r="M18" s="59"/>
      <c r="W18" s="59"/>
    </row>
    <row r="19" spans="1:23">
      <c r="A19" s="46">
        <v>18</v>
      </c>
      <c r="B19" s="47" t="s">
        <v>53</v>
      </c>
      <c r="H19" s="59"/>
      <c r="I19" s="59"/>
      <c r="J19" s="59"/>
      <c r="K19" s="59"/>
      <c r="L19" s="59"/>
      <c r="M19" s="59"/>
      <c r="W19" s="59"/>
    </row>
    <row r="20" spans="1:23">
      <c r="A20" s="46">
        <v>19</v>
      </c>
      <c r="B20" s="47" t="s">
        <v>54</v>
      </c>
      <c r="H20" s="59"/>
      <c r="I20" s="59"/>
      <c r="J20" s="59"/>
      <c r="K20" s="59"/>
      <c r="L20" s="59"/>
      <c r="M20" s="59"/>
      <c r="W20" s="59"/>
    </row>
    <row r="21" spans="1:23">
      <c r="A21" s="46">
        <v>20</v>
      </c>
      <c r="B21" s="47" t="s">
        <v>55</v>
      </c>
      <c r="E21" s="59"/>
      <c r="F21" s="59"/>
      <c r="G21" s="59"/>
      <c r="H21" s="59"/>
      <c r="I21" s="59"/>
      <c r="J21" s="59"/>
      <c r="K21" s="59"/>
      <c r="L21" s="59"/>
      <c r="M21" s="59"/>
      <c r="W21" s="59"/>
    </row>
    <row r="22" spans="1:23">
      <c r="A22" s="46">
        <v>21</v>
      </c>
      <c r="B22" s="47" t="s">
        <v>56</v>
      </c>
      <c r="E22" s="59"/>
      <c r="F22" s="59"/>
      <c r="G22" s="59"/>
      <c r="H22" s="59"/>
      <c r="I22" s="59"/>
      <c r="J22" s="59"/>
      <c r="K22" s="59"/>
      <c r="L22" s="59"/>
      <c r="M22" s="59"/>
      <c r="W22" s="59"/>
    </row>
    <row r="23" spans="1:23">
      <c r="A23" s="46">
        <v>22</v>
      </c>
      <c r="B23" s="47" t="s">
        <v>57</v>
      </c>
      <c r="E23" s="59"/>
      <c r="F23" s="59"/>
      <c r="G23" s="59"/>
      <c r="H23" s="59"/>
      <c r="I23" s="59"/>
      <c r="J23" s="59"/>
      <c r="K23" s="59"/>
      <c r="L23" s="59"/>
      <c r="M23" s="59"/>
      <c r="W23" s="59"/>
    </row>
    <row r="24" spans="1:23">
      <c r="A24" s="46">
        <v>23</v>
      </c>
      <c r="B24" s="47" t="s">
        <v>58</v>
      </c>
      <c r="E24" s="59"/>
      <c r="F24" s="59"/>
      <c r="G24" s="59"/>
      <c r="H24" s="59"/>
      <c r="I24" s="59"/>
      <c r="J24" s="59"/>
      <c r="K24" s="59"/>
      <c r="L24" s="59"/>
      <c r="M24" s="59"/>
      <c r="W24" s="59"/>
    </row>
    <row r="25" spans="1:23">
      <c r="A25" s="46">
        <v>24</v>
      </c>
      <c r="B25" s="47" t="s">
        <v>59</v>
      </c>
      <c r="E25" s="59"/>
      <c r="F25" s="59"/>
      <c r="G25" s="59"/>
      <c r="H25" s="59"/>
      <c r="I25" s="59"/>
      <c r="J25" s="59"/>
      <c r="K25" s="59"/>
      <c r="L25" s="59"/>
      <c r="M25" s="59"/>
      <c r="W25" s="59"/>
    </row>
    <row r="26" spans="1:23">
      <c r="A26" s="46">
        <v>25</v>
      </c>
      <c r="B26" s="47" t="s">
        <v>60</v>
      </c>
      <c r="E26" s="59"/>
      <c r="F26" s="59"/>
      <c r="G26" s="59"/>
      <c r="H26" s="59"/>
      <c r="I26" s="59"/>
      <c r="J26" s="59"/>
      <c r="K26" s="59"/>
      <c r="L26" s="59"/>
      <c r="M26" s="59"/>
      <c r="W26" s="59"/>
    </row>
    <row r="27" spans="1:23">
      <c r="A27" s="46">
        <v>26</v>
      </c>
      <c r="B27" s="47" t="s">
        <v>61</v>
      </c>
      <c r="E27" s="59"/>
      <c r="F27" s="59"/>
      <c r="G27" s="59"/>
      <c r="H27" s="59"/>
      <c r="I27" s="59"/>
      <c r="J27" s="59"/>
      <c r="K27" s="59"/>
      <c r="L27" s="59"/>
      <c r="M27" s="59"/>
      <c r="W27" s="59"/>
    </row>
    <row r="28" spans="1:23">
      <c r="A28" s="46">
        <v>27</v>
      </c>
      <c r="B28" s="47" t="s">
        <v>62</v>
      </c>
      <c r="E28" s="59"/>
      <c r="F28" s="59"/>
      <c r="G28" s="59"/>
      <c r="H28" s="59"/>
      <c r="I28" s="59"/>
      <c r="J28" s="59"/>
      <c r="K28" s="59"/>
      <c r="L28" s="59"/>
      <c r="M28" s="59"/>
      <c r="N28" s="59"/>
      <c r="O28" s="59"/>
      <c r="P28" s="59"/>
      <c r="Q28" s="59"/>
      <c r="R28" s="59"/>
      <c r="S28" s="59"/>
      <c r="T28" s="59"/>
      <c r="U28" s="59"/>
      <c r="V28" s="59"/>
      <c r="W28" s="59"/>
    </row>
    <row r="29" spans="1:23">
      <c r="A29" s="46">
        <v>28</v>
      </c>
      <c r="B29" s="47" t="s">
        <v>63</v>
      </c>
      <c r="E29" s="59"/>
      <c r="F29" s="59"/>
      <c r="G29" s="59"/>
      <c r="H29" s="59"/>
      <c r="I29" s="59"/>
      <c r="J29" s="59"/>
      <c r="K29" s="59"/>
      <c r="L29" s="59"/>
      <c r="M29" s="59"/>
      <c r="N29" s="59"/>
      <c r="O29" s="59"/>
      <c r="P29" s="59"/>
      <c r="Q29" s="59"/>
      <c r="R29" s="59"/>
      <c r="S29" s="59"/>
      <c r="T29" s="59"/>
      <c r="U29" s="59"/>
      <c r="V29" s="59"/>
      <c r="W29" s="59"/>
    </row>
    <row r="30" spans="1:23">
      <c r="A30" s="46">
        <v>29</v>
      </c>
      <c r="B30" s="47" t="s">
        <v>64</v>
      </c>
      <c r="E30" s="59"/>
      <c r="F30" s="59"/>
      <c r="G30" s="59"/>
      <c r="H30" s="59"/>
      <c r="I30" s="59"/>
      <c r="J30" s="59"/>
      <c r="K30" s="59"/>
      <c r="L30" s="59"/>
      <c r="M30" s="59"/>
      <c r="N30" s="59"/>
      <c r="O30" s="59"/>
      <c r="P30" s="59"/>
      <c r="Q30" s="59"/>
      <c r="R30" s="59"/>
      <c r="S30" s="59"/>
      <c r="T30" s="59"/>
      <c r="U30" s="59"/>
      <c r="V30" s="59"/>
      <c r="W30" s="59"/>
    </row>
    <row r="31" spans="1:23">
      <c r="A31" s="46">
        <v>30</v>
      </c>
      <c r="B31" s="47" t="s">
        <v>65</v>
      </c>
    </row>
    <row r="32" spans="1:23">
      <c r="A32" s="46">
        <v>31</v>
      </c>
      <c r="B32" s="47" t="s">
        <v>66</v>
      </c>
    </row>
    <row r="33" spans="1:2">
      <c r="A33" s="46">
        <v>32</v>
      </c>
      <c r="B33" s="47" t="s">
        <v>67</v>
      </c>
    </row>
    <row r="34" spans="1:2">
      <c r="A34" s="46">
        <v>33</v>
      </c>
      <c r="B34" s="47" t="s">
        <v>68</v>
      </c>
    </row>
    <row r="35" spans="1:2">
      <c r="A35" s="46">
        <v>34</v>
      </c>
      <c r="B35" s="47" t="s">
        <v>69</v>
      </c>
    </row>
    <row r="36" spans="1:2">
      <c r="A36" s="46">
        <v>35</v>
      </c>
      <c r="B36" s="47" t="s">
        <v>70</v>
      </c>
    </row>
    <row r="37" spans="1:2">
      <c r="A37" s="46">
        <v>36</v>
      </c>
      <c r="B37" s="47" t="s">
        <v>71</v>
      </c>
    </row>
    <row r="38" spans="1:2">
      <c r="A38" s="46">
        <v>37</v>
      </c>
      <c r="B38" s="47" t="s">
        <v>72</v>
      </c>
    </row>
    <row r="39" spans="1:2">
      <c r="A39" s="46">
        <v>38</v>
      </c>
      <c r="B39" s="47" t="s">
        <v>73</v>
      </c>
    </row>
    <row r="40" spans="1:2">
      <c r="A40" s="46">
        <v>39</v>
      </c>
      <c r="B40" s="47" t="s">
        <v>74</v>
      </c>
    </row>
    <row r="41" spans="1:2">
      <c r="A41" s="46">
        <v>40</v>
      </c>
      <c r="B41" s="47" t="s">
        <v>75</v>
      </c>
    </row>
    <row r="42" spans="1:2">
      <c r="A42" s="46">
        <v>41</v>
      </c>
      <c r="B42" s="47" t="s">
        <v>76</v>
      </c>
    </row>
    <row r="43" spans="1:2">
      <c r="A43" s="46">
        <v>42</v>
      </c>
      <c r="B43" s="47" t="s">
        <v>77</v>
      </c>
    </row>
    <row r="44" spans="1:2">
      <c r="A44" s="46">
        <v>43</v>
      </c>
      <c r="B44" s="47" t="s">
        <v>78</v>
      </c>
    </row>
    <row r="45" spans="1:2">
      <c r="A45" s="46">
        <v>44</v>
      </c>
      <c r="B45" s="47" t="s">
        <v>79</v>
      </c>
    </row>
    <row r="46" spans="1:2">
      <c r="A46" s="46">
        <v>45</v>
      </c>
      <c r="B46" s="47" t="s">
        <v>80</v>
      </c>
    </row>
    <row r="47" spans="1:2">
      <c r="A47" s="46">
        <v>46</v>
      </c>
      <c r="B47" s="47" t="s">
        <v>81</v>
      </c>
    </row>
    <row r="48" spans="1:2">
      <c r="A48" s="46">
        <v>47</v>
      </c>
      <c r="B48" s="47" t="s">
        <v>82</v>
      </c>
    </row>
    <row r="49" spans="1:2">
      <c r="A49" s="46">
        <v>48</v>
      </c>
      <c r="B49" s="47" t="s">
        <v>83</v>
      </c>
    </row>
    <row r="50" spans="1:2">
      <c r="A50" s="46">
        <v>49</v>
      </c>
      <c r="B50" s="47" t="s">
        <v>84</v>
      </c>
    </row>
    <row r="51" spans="1:2">
      <c r="A51" s="46">
        <v>50</v>
      </c>
      <c r="B51" s="47" t="s">
        <v>85</v>
      </c>
    </row>
    <row r="52" spans="1:2">
      <c r="A52" s="46">
        <v>51</v>
      </c>
      <c r="B52" s="47" t="s">
        <v>86</v>
      </c>
    </row>
    <row r="53" spans="1:2">
      <c r="A53" s="46">
        <v>52</v>
      </c>
      <c r="B53" s="47" t="s">
        <v>87</v>
      </c>
    </row>
    <row r="54" spans="1:2">
      <c r="A54" s="46">
        <v>53</v>
      </c>
      <c r="B54" s="47" t="s">
        <v>88</v>
      </c>
    </row>
    <row r="55" spans="1:2">
      <c r="A55" s="46">
        <v>54</v>
      </c>
      <c r="B55" s="47" t="s">
        <v>89</v>
      </c>
    </row>
    <row r="56" spans="1:2">
      <c r="A56" s="46">
        <v>55</v>
      </c>
      <c r="B56" s="47" t="s">
        <v>90</v>
      </c>
    </row>
    <row r="57" spans="1:2">
      <c r="A57" s="46">
        <v>56</v>
      </c>
      <c r="B57" s="47" t="s">
        <v>91</v>
      </c>
    </row>
    <row r="58" spans="1:2">
      <c r="A58" s="46">
        <v>57</v>
      </c>
      <c r="B58" s="47" t="s">
        <v>92</v>
      </c>
    </row>
    <row r="59" spans="1:2">
      <c r="A59" s="46">
        <v>58</v>
      </c>
      <c r="B59" s="47" t="s">
        <v>93</v>
      </c>
    </row>
    <row r="60" spans="1:2">
      <c r="A60" s="46">
        <v>59</v>
      </c>
      <c r="B60" s="47" t="s">
        <v>94</v>
      </c>
    </row>
    <row r="61" spans="1:2">
      <c r="A61" s="46">
        <v>60</v>
      </c>
      <c r="B61" s="47" t="s">
        <v>95</v>
      </c>
    </row>
    <row r="62" spans="1:2">
      <c r="A62" s="46">
        <v>61</v>
      </c>
      <c r="B62" s="47" t="s">
        <v>96</v>
      </c>
    </row>
    <row r="63" spans="1:2">
      <c r="A63" s="46">
        <v>62</v>
      </c>
      <c r="B63" s="47" t="s">
        <v>97</v>
      </c>
    </row>
    <row r="64" spans="1:2">
      <c r="A64" s="46">
        <v>63</v>
      </c>
      <c r="B64" s="47" t="s">
        <v>98</v>
      </c>
    </row>
    <row r="65" spans="1:2">
      <c r="A65" s="46">
        <v>64</v>
      </c>
      <c r="B65" s="47" t="s">
        <v>99</v>
      </c>
    </row>
    <row r="66" spans="1:2">
      <c r="A66" s="46">
        <v>65</v>
      </c>
      <c r="B66" s="47" t="s">
        <v>100</v>
      </c>
    </row>
    <row r="67" spans="1:2">
      <c r="A67" s="46">
        <v>66</v>
      </c>
      <c r="B67" s="47" t="s">
        <v>101</v>
      </c>
    </row>
    <row r="68" spans="1:2">
      <c r="A68" s="46">
        <v>67</v>
      </c>
      <c r="B68" s="47" t="s">
        <v>102</v>
      </c>
    </row>
    <row r="82" spans="2:2" ht="21">
      <c r="B82" ph="1"/>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52"/>
  <sheetViews>
    <sheetView tabSelected="1" view="pageBreakPreview" zoomScaleNormal="100" zoomScaleSheetLayoutView="100" workbookViewId="0">
      <selection activeCell="G23" sqref="G23:L23"/>
    </sheetView>
  </sheetViews>
  <sheetFormatPr defaultColWidth="2.875" defaultRowHeight="16.5" customHeight="1"/>
  <cols>
    <col min="1" max="27" width="2.875" style="61"/>
    <col min="28" max="28" width="10.375" style="61" customWidth="1"/>
    <col min="29" max="16384" width="2.875" style="61"/>
  </cols>
  <sheetData>
    <row r="1" spans="1:41" ht="22.5" customHeight="1">
      <c r="A1" s="152" t="s">
        <v>200</v>
      </c>
      <c r="B1" s="152"/>
      <c r="C1" s="152"/>
      <c r="D1" s="152"/>
      <c r="E1" s="60"/>
      <c r="F1" s="60"/>
      <c r="G1" s="60"/>
      <c r="H1" s="60"/>
      <c r="I1" s="60"/>
      <c r="J1" s="60"/>
      <c r="K1" s="60"/>
      <c r="L1" s="60"/>
      <c r="M1" s="60"/>
      <c r="N1" s="60"/>
      <c r="O1" s="60"/>
      <c r="P1" s="60"/>
      <c r="Q1" s="60"/>
      <c r="R1" s="60"/>
      <c r="S1" s="60"/>
      <c r="T1" s="60"/>
      <c r="U1" s="60"/>
      <c r="V1" s="60"/>
      <c r="W1" s="60"/>
      <c r="X1" s="60"/>
      <c r="Y1" s="60"/>
      <c r="Z1" s="60"/>
      <c r="AA1" s="60"/>
      <c r="AB1" s="60"/>
      <c r="AC1" s="60"/>
      <c r="AD1" s="136" t="s">
        <v>216</v>
      </c>
    </row>
    <row r="2" spans="1:41" ht="19.5" customHeight="1">
      <c r="A2" s="153" t="s">
        <v>169</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row>
    <row r="3" spans="1:41" ht="19.5" customHeight="1">
      <c r="A3" s="153" t="s">
        <v>201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62"/>
      <c r="AF3" s="62"/>
      <c r="AG3" s="62"/>
    </row>
    <row r="4" spans="1:41" ht="8.25" customHeight="1">
      <c r="A4" s="63"/>
      <c r="B4" s="63"/>
      <c r="C4" s="63"/>
      <c r="D4" s="63"/>
      <c r="E4" s="63"/>
      <c r="F4" s="63"/>
      <c r="G4" s="63"/>
      <c r="H4" s="63"/>
      <c r="I4" s="63"/>
      <c r="J4" s="63"/>
      <c r="K4" s="63"/>
      <c r="L4" s="63"/>
      <c r="M4" s="63"/>
      <c r="N4" s="63"/>
      <c r="O4" s="63"/>
      <c r="P4" s="63"/>
      <c r="Q4" s="63"/>
      <c r="R4" s="63"/>
      <c r="S4" s="9"/>
      <c r="T4" s="9"/>
      <c r="U4" s="9"/>
      <c r="V4" s="9"/>
      <c r="W4" s="9"/>
      <c r="X4" s="9"/>
      <c r="Y4" s="9"/>
      <c r="Z4" s="9"/>
      <c r="AA4" s="9"/>
      <c r="AB4" s="9"/>
      <c r="AC4" s="9"/>
      <c r="AD4" s="9"/>
    </row>
    <row r="5" spans="1:41" ht="27" customHeight="1">
      <c r="A5" s="69"/>
      <c r="B5" s="69"/>
      <c r="C5" s="69"/>
      <c r="D5" s="69"/>
      <c r="E5" s="69"/>
      <c r="F5" s="69"/>
      <c r="G5" s="69"/>
      <c r="H5" s="69"/>
      <c r="I5" s="69"/>
      <c r="J5" s="69"/>
      <c r="K5" s="69"/>
      <c r="L5" s="69"/>
      <c r="M5" s="69"/>
      <c r="N5" s="69"/>
      <c r="O5" s="69"/>
      <c r="P5" s="69"/>
      <c r="Q5" s="4"/>
      <c r="R5" s="161" t="s">
        <v>0</v>
      </c>
      <c r="S5" s="162"/>
      <c r="T5" s="162"/>
      <c r="U5" s="162"/>
      <c r="V5" s="162"/>
      <c r="W5" s="163"/>
      <c r="X5" s="164"/>
      <c r="Y5" s="164"/>
      <c r="Z5" s="164"/>
      <c r="AA5" s="164"/>
      <c r="AB5" s="164"/>
      <c r="AC5" s="164"/>
      <c r="AD5" s="164"/>
      <c r="AF5" s="13"/>
    </row>
    <row r="6" spans="1:41" ht="27" customHeight="1">
      <c r="A6" s="69"/>
      <c r="B6" s="69"/>
      <c r="C6" s="69"/>
      <c r="D6" s="69"/>
      <c r="E6" s="69"/>
      <c r="F6" s="69"/>
      <c r="G6" s="69"/>
      <c r="H6" s="69"/>
      <c r="I6" s="69"/>
      <c r="J6" s="69"/>
      <c r="K6" s="69"/>
      <c r="L6" s="69"/>
      <c r="M6" s="69"/>
      <c r="N6" s="69"/>
      <c r="O6" s="69"/>
      <c r="P6" s="69"/>
      <c r="Q6" s="4"/>
      <c r="R6" s="169" t="s">
        <v>1</v>
      </c>
      <c r="S6" s="170"/>
      <c r="T6" s="170"/>
      <c r="U6" s="170"/>
      <c r="V6" s="170"/>
      <c r="W6" s="171"/>
      <c r="X6" s="172"/>
      <c r="Y6" s="173"/>
      <c r="Z6" s="173"/>
      <c r="AA6" s="173"/>
      <c r="AB6" s="173"/>
      <c r="AC6" s="173"/>
      <c r="AD6" s="174"/>
      <c r="AF6" s="14"/>
    </row>
    <row r="7" spans="1:41" ht="27" customHeight="1">
      <c r="A7" s="69"/>
      <c r="B7" s="69"/>
      <c r="C7" s="69"/>
      <c r="D7" s="69"/>
      <c r="E7" s="69"/>
      <c r="F7" s="69"/>
      <c r="G7" s="69"/>
      <c r="H7" s="69"/>
      <c r="I7" s="69"/>
      <c r="J7" s="69"/>
      <c r="K7" s="69"/>
      <c r="L7" s="69"/>
      <c r="M7" s="69"/>
      <c r="N7" s="69"/>
      <c r="O7" s="69"/>
      <c r="P7" s="69"/>
      <c r="Q7" s="4"/>
      <c r="R7" s="169" t="s">
        <v>202</v>
      </c>
      <c r="S7" s="170"/>
      <c r="T7" s="170"/>
      <c r="U7" s="170"/>
      <c r="V7" s="170"/>
      <c r="W7" s="171"/>
      <c r="X7" s="172"/>
      <c r="Y7" s="173"/>
      <c r="Z7" s="173"/>
      <c r="AA7" s="173"/>
      <c r="AB7" s="173"/>
      <c r="AC7" s="173"/>
      <c r="AD7" s="174"/>
      <c r="AF7" s="14"/>
    </row>
    <row r="8" spans="1:41" ht="27" customHeight="1">
      <c r="A8" s="155" t="s">
        <v>170</v>
      </c>
      <c r="B8" s="156"/>
      <c r="C8" s="156"/>
      <c r="D8" s="157"/>
      <c r="E8" s="158"/>
      <c r="F8" s="159"/>
      <c r="G8" s="159"/>
      <c r="H8" s="159"/>
      <c r="I8" s="159"/>
      <c r="J8" s="159"/>
      <c r="K8" s="159"/>
      <c r="L8" s="159"/>
      <c r="M8" s="159"/>
      <c r="N8" s="159"/>
      <c r="O8" s="159"/>
      <c r="P8" s="160"/>
      <c r="Q8" s="4"/>
      <c r="R8" s="169" t="s">
        <v>203</v>
      </c>
      <c r="S8" s="170"/>
      <c r="T8" s="170"/>
      <c r="U8" s="170"/>
      <c r="V8" s="170"/>
      <c r="W8" s="171"/>
      <c r="X8" s="172"/>
      <c r="Y8" s="173"/>
      <c r="Z8" s="173"/>
      <c r="AA8" s="173"/>
      <c r="AB8" s="173"/>
      <c r="AC8" s="173"/>
      <c r="AD8" s="174"/>
      <c r="AF8" s="14"/>
    </row>
    <row r="9" spans="1:41" ht="15" customHeight="1">
      <c r="A9" s="64"/>
      <c r="B9" s="64"/>
      <c r="C9" s="64"/>
      <c r="D9" s="64"/>
      <c r="E9" s="64"/>
      <c r="F9" s="64"/>
      <c r="G9" s="64"/>
      <c r="H9" s="64"/>
      <c r="I9" s="64"/>
      <c r="J9" s="64"/>
      <c r="K9" s="64"/>
      <c r="L9" s="64"/>
      <c r="M9" s="64"/>
      <c r="N9" s="64"/>
      <c r="O9" s="64"/>
      <c r="P9" s="64"/>
      <c r="Q9" s="65"/>
      <c r="R9" s="65"/>
      <c r="S9" s="65"/>
      <c r="T9" s="65"/>
      <c r="U9" s="65"/>
      <c r="V9" s="65"/>
      <c r="W9" s="65"/>
      <c r="X9" s="65"/>
      <c r="Y9" s="65"/>
      <c r="Z9" s="65"/>
      <c r="AA9" s="65"/>
      <c r="AB9" s="65"/>
      <c r="AC9" s="65"/>
      <c r="AD9" s="65"/>
      <c r="AE9" s="66"/>
      <c r="AF9" s="14"/>
      <c r="AG9" s="66"/>
      <c r="AH9" s="66"/>
      <c r="AI9" s="66"/>
      <c r="AJ9" s="66"/>
    </row>
    <row r="10" spans="1:41" s="71" customFormat="1" ht="15" customHeight="1">
      <c r="A10" s="67" t="s">
        <v>171</v>
      </c>
      <c r="B10" s="140"/>
      <c r="C10" s="141"/>
      <c r="D10" s="68" t="s">
        <v>172</v>
      </c>
      <c r="E10" s="67"/>
      <c r="F10" s="67"/>
      <c r="G10" s="67"/>
      <c r="H10" s="67"/>
      <c r="I10" s="67"/>
      <c r="J10" s="67"/>
      <c r="K10" s="67"/>
      <c r="L10" s="67"/>
      <c r="M10" s="67"/>
      <c r="N10" s="67"/>
      <c r="O10" s="67"/>
      <c r="P10" s="67"/>
      <c r="Q10" s="69"/>
      <c r="R10" s="69"/>
      <c r="S10" s="69"/>
      <c r="T10" s="69"/>
      <c r="U10" s="69"/>
      <c r="V10" s="69"/>
      <c r="W10" s="69"/>
      <c r="X10" s="69"/>
      <c r="Y10" s="69"/>
      <c r="Z10" s="69"/>
      <c r="AA10" s="69"/>
      <c r="AB10" s="69"/>
      <c r="AC10" s="69"/>
      <c r="AD10" s="69"/>
      <c r="AE10" s="70"/>
      <c r="AF10" s="13"/>
      <c r="AG10" s="70"/>
      <c r="AH10" s="70"/>
      <c r="AI10" s="70"/>
      <c r="AJ10" s="70"/>
    </row>
    <row r="11" spans="1:41" s="74" customFormat="1" ht="15" customHeight="1" thickBot="1">
      <c r="A11" s="72"/>
      <c r="B11" s="60"/>
      <c r="C11" s="60"/>
      <c r="D11" s="60"/>
      <c r="E11" s="60"/>
      <c r="F11" s="60"/>
      <c r="G11" s="60"/>
      <c r="H11" s="60"/>
      <c r="I11" s="60"/>
      <c r="J11" s="60"/>
      <c r="K11" s="60"/>
      <c r="L11" s="60"/>
      <c r="M11" s="60"/>
      <c r="N11" s="60"/>
      <c r="O11" s="60"/>
      <c r="P11" s="60"/>
      <c r="Q11" s="73"/>
      <c r="R11" s="73"/>
      <c r="S11" s="73"/>
      <c r="T11" s="73"/>
      <c r="U11" s="73"/>
      <c r="V11" s="73"/>
      <c r="W11" s="73"/>
      <c r="X11" s="73"/>
      <c r="Y11" s="73"/>
      <c r="Z11" s="73"/>
      <c r="AA11" s="73"/>
      <c r="AB11" s="73"/>
      <c r="AC11" s="73"/>
      <c r="AD11" s="73"/>
      <c r="AE11" s="61"/>
      <c r="AF11" s="61"/>
      <c r="AG11" s="61"/>
      <c r="AH11" s="61"/>
      <c r="AI11" s="61"/>
      <c r="AJ11" s="61"/>
      <c r="AK11" s="61"/>
      <c r="AL11" s="61"/>
      <c r="AM11" s="61"/>
      <c r="AN11" s="61"/>
    </row>
    <row r="12" spans="1:41" s="13" customFormat="1" ht="18" customHeight="1">
      <c r="A12" s="334" t="s">
        <v>2</v>
      </c>
      <c r="B12" s="335"/>
      <c r="C12" s="335"/>
      <c r="D12" s="335"/>
      <c r="E12" s="335"/>
      <c r="F12" s="335"/>
      <c r="G12" s="165" t="s">
        <v>177</v>
      </c>
      <c r="H12" s="165"/>
      <c r="I12" s="165"/>
      <c r="J12" s="165"/>
      <c r="K12" s="165"/>
      <c r="L12" s="165"/>
      <c r="M12" s="165"/>
      <c r="N12" s="165"/>
      <c r="O12" s="165"/>
      <c r="P12" s="165"/>
      <c r="Q12" s="165"/>
      <c r="R12" s="165"/>
      <c r="S12" s="165"/>
      <c r="T12" s="165"/>
      <c r="U12" s="165"/>
      <c r="V12" s="165"/>
      <c r="W12" s="165"/>
      <c r="X12" s="166"/>
      <c r="Y12" s="5"/>
      <c r="Z12" s="82"/>
      <c r="AA12" s="82"/>
      <c r="AB12" s="82"/>
      <c r="AC12" s="82"/>
      <c r="AD12" s="5"/>
      <c r="AE12" s="2"/>
      <c r="AF12" s="2"/>
      <c r="AG12" s="2"/>
      <c r="AH12" s="2"/>
      <c r="AI12" s="2"/>
      <c r="AJ12" s="3"/>
      <c r="AK12" s="2"/>
      <c r="AL12" s="2"/>
      <c r="AM12" s="2"/>
      <c r="AN12" s="2"/>
      <c r="AO12" s="2"/>
    </row>
    <row r="13" spans="1:41" s="13" customFormat="1" ht="16.5" customHeight="1">
      <c r="A13" s="167" t="s">
        <v>3</v>
      </c>
      <c r="B13" s="145"/>
      <c r="C13" s="145"/>
      <c r="D13" s="145"/>
      <c r="E13" s="145"/>
      <c r="F13" s="168"/>
      <c r="G13" s="144" t="s">
        <v>175</v>
      </c>
      <c r="H13" s="145"/>
      <c r="I13" s="145"/>
      <c r="J13" s="145"/>
      <c r="K13" s="145"/>
      <c r="L13" s="168"/>
      <c r="M13" s="144" t="s">
        <v>4</v>
      </c>
      <c r="N13" s="145"/>
      <c r="O13" s="145"/>
      <c r="P13" s="145"/>
      <c r="Q13" s="145"/>
      <c r="R13" s="168"/>
      <c r="S13" s="144" t="s">
        <v>5</v>
      </c>
      <c r="T13" s="145"/>
      <c r="U13" s="145"/>
      <c r="V13" s="145"/>
      <c r="W13" s="145"/>
      <c r="X13" s="146"/>
      <c r="Y13" s="5"/>
      <c r="Z13" s="82"/>
      <c r="AA13" s="82"/>
      <c r="AB13" s="82"/>
      <c r="AC13" s="82"/>
      <c r="AD13" s="5"/>
      <c r="AE13" s="2"/>
      <c r="AF13" s="2"/>
      <c r="AG13" s="2"/>
      <c r="AH13" s="2"/>
      <c r="AI13" s="2"/>
      <c r="AJ13" s="3"/>
      <c r="AK13" s="2"/>
      <c r="AL13" s="2"/>
      <c r="AM13" s="2"/>
      <c r="AN13" s="2"/>
      <c r="AO13" s="2"/>
    </row>
    <row r="14" spans="1:41" s="13" customFormat="1" ht="16.5" customHeight="1">
      <c r="A14" s="83" t="s">
        <v>176</v>
      </c>
      <c r="B14" s="147" t="s">
        <v>6</v>
      </c>
      <c r="C14" s="147"/>
      <c r="D14" s="147"/>
      <c r="E14" s="147"/>
      <c r="F14" s="148"/>
      <c r="G14" s="149"/>
      <c r="H14" s="150"/>
      <c r="I14" s="150"/>
      <c r="J14" s="150"/>
      <c r="K14" s="150"/>
      <c r="L14" s="84" t="s">
        <v>7</v>
      </c>
      <c r="M14" s="85" t="s">
        <v>8</v>
      </c>
      <c r="N14" s="151">
        <f>V29</f>
        <v>58060</v>
      </c>
      <c r="O14" s="151"/>
      <c r="P14" s="151"/>
      <c r="Q14" s="151"/>
      <c r="R14" s="84" t="s">
        <v>7</v>
      </c>
      <c r="S14" s="327">
        <f>N14-G14</f>
        <v>58060</v>
      </c>
      <c r="T14" s="151"/>
      <c r="U14" s="151"/>
      <c r="V14" s="151"/>
      <c r="W14" s="151"/>
      <c r="X14" s="86" t="s">
        <v>7</v>
      </c>
      <c r="Y14" s="5"/>
      <c r="Z14" s="82"/>
      <c r="AA14" s="82"/>
      <c r="AB14" s="82"/>
      <c r="AC14" s="82"/>
      <c r="AD14" s="5"/>
      <c r="AE14" s="2"/>
      <c r="AF14" s="2"/>
      <c r="AG14" s="2"/>
      <c r="AH14" s="2"/>
      <c r="AI14" s="2"/>
      <c r="AJ14" s="3"/>
      <c r="AK14" s="2"/>
      <c r="AL14" s="2"/>
      <c r="AM14" s="2"/>
      <c r="AN14" s="2"/>
      <c r="AO14" s="2"/>
    </row>
    <row r="15" spans="1:41" s="13" customFormat="1" ht="16.5" customHeight="1">
      <c r="A15" s="87" t="s">
        <v>9</v>
      </c>
      <c r="B15" s="147" t="s">
        <v>10</v>
      </c>
      <c r="C15" s="147"/>
      <c r="D15" s="147"/>
      <c r="E15" s="147"/>
      <c r="F15" s="148"/>
      <c r="G15" s="149"/>
      <c r="H15" s="150"/>
      <c r="I15" s="150"/>
      <c r="J15" s="150"/>
      <c r="K15" s="150"/>
      <c r="L15" s="88" t="s">
        <v>7</v>
      </c>
      <c r="M15" s="89" t="s">
        <v>174</v>
      </c>
      <c r="N15" s="151">
        <f>N40</f>
        <v>0</v>
      </c>
      <c r="O15" s="151"/>
      <c r="P15" s="151"/>
      <c r="Q15" s="151"/>
      <c r="R15" s="88" t="s">
        <v>7</v>
      </c>
      <c r="S15" s="327">
        <f>N15-G15</f>
        <v>0</v>
      </c>
      <c r="T15" s="151"/>
      <c r="U15" s="151"/>
      <c r="V15" s="151"/>
      <c r="W15" s="151"/>
      <c r="X15" s="90" t="s">
        <v>7</v>
      </c>
      <c r="Y15" s="5"/>
      <c r="Z15" s="82"/>
      <c r="AA15" s="82"/>
      <c r="AB15" s="82"/>
      <c r="AC15" s="82"/>
      <c r="AD15" s="5"/>
      <c r="AE15" s="2"/>
      <c r="AF15" s="2"/>
      <c r="AG15" s="2"/>
      <c r="AH15" s="2"/>
      <c r="AI15" s="2"/>
      <c r="AJ15" s="3"/>
      <c r="AK15" s="2"/>
      <c r="AL15" s="2"/>
      <c r="AM15" s="2"/>
      <c r="AN15" s="2"/>
      <c r="AO15" s="2"/>
    </row>
    <row r="16" spans="1:41" s="13" customFormat="1" ht="16.5" customHeight="1" thickBot="1">
      <c r="A16" s="91" t="s">
        <v>11</v>
      </c>
      <c r="B16" s="328" t="s">
        <v>12</v>
      </c>
      <c r="C16" s="328"/>
      <c r="D16" s="328"/>
      <c r="E16" s="328"/>
      <c r="F16" s="329"/>
      <c r="G16" s="330"/>
      <c r="H16" s="331"/>
      <c r="I16" s="331"/>
      <c r="J16" s="331"/>
      <c r="K16" s="331"/>
      <c r="L16" s="92" t="s">
        <v>7</v>
      </c>
      <c r="M16" s="93" t="s">
        <v>13</v>
      </c>
      <c r="N16" s="332">
        <f>Y49</f>
        <v>0</v>
      </c>
      <c r="O16" s="332"/>
      <c r="P16" s="332"/>
      <c r="Q16" s="332"/>
      <c r="R16" s="92" t="s">
        <v>7</v>
      </c>
      <c r="S16" s="333">
        <f>N16-G16</f>
        <v>0</v>
      </c>
      <c r="T16" s="332"/>
      <c r="U16" s="332"/>
      <c r="V16" s="332"/>
      <c r="W16" s="332"/>
      <c r="X16" s="94" t="s">
        <v>7</v>
      </c>
      <c r="Y16" s="5"/>
      <c r="Z16" s="82"/>
      <c r="AA16" s="82"/>
      <c r="AB16" s="82"/>
      <c r="AC16" s="82"/>
      <c r="AD16" s="5"/>
      <c r="AE16" s="2"/>
      <c r="AF16" s="2"/>
      <c r="AG16" s="2"/>
      <c r="AH16" s="2"/>
      <c r="AI16" s="2"/>
      <c r="AJ16" s="3"/>
      <c r="AK16" s="2"/>
      <c r="AL16" s="2"/>
      <c r="AM16" s="2"/>
      <c r="AN16" s="2"/>
      <c r="AO16" s="2"/>
    </row>
    <row r="17" spans="1:41" s="13" customFormat="1" ht="16.5" customHeight="1" thickTop="1" thickBot="1">
      <c r="A17" s="322" t="s">
        <v>14</v>
      </c>
      <c r="B17" s="323"/>
      <c r="C17" s="323"/>
      <c r="D17" s="323"/>
      <c r="E17" s="323"/>
      <c r="F17" s="324"/>
      <c r="G17" s="325">
        <f>SUM(G14:K16)</f>
        <v>0</v>
      </c>
      <c r="H17" s="326"/>
      <c r="I17" s="326"/>
      <c r="J17" s="326"/>
      <c r="K17" s="326"/>
      <c r="L17" s="95" t="s">
        <v>7</v>
      </c>
      <c r="M17" s="325">
        <f>SUM(N14:Q16)</f>
        <v>58060</v>
      </c>
      <c r="N17" s="326"/>
      <c r="O17" s="326"/>
      <c r="P17" s="326"/>
      <c r="Q17" s="326"/>
      <c r="R17" s="95" t="s">
        <v>7</v>
      </c>
      <c r="S17" s="325">
        <f>SUM(S14:W16)</f>
        <v>58060</v>
      </c>
      <c r="T17" s="326"/>
      <c r="U17" s="326"/>
      <c r="V17" s="326"/>
      <c r="W17" s="326"/>
      <c r="X17" s="96" t="s">
        <v>7</v>
      </c>
      <c r="Y17" s="5"/>
      <c r="Z17" s="5"/>
      <c r="AA17" s="5"/>
      <c r="AB17" s="5"/>
      <c r="AC17" s="5"/>
      <c r="AD17" s="5"/>
      <c r="AE17" s="1"/>
      <c r="AF17" s="1"/>
      <c r="AG17" s="1"/>
      <c r="AH17" s="1"/>
      <c r="AI17" s="1"/>
      <c r="AJ17" s="1"/>
      <c r="AK17" s="1"/>
      <c r="AL17" s="1"/>
      <c r="AM17" s="1"/>
      <c r="AN17" s="1"/>
      <c r="AO17" s="1"/>
    </row>
    <row r="18" spans="1:41" s="13" customFormat="1" ht="10.5" customHeight="1">
      <c r="A18" s="104"/>
      <c r="B18" s="5"/>
      <c r="C18" s="5"/>
      <c r="D18" s="5"/>
      <c r="E18" s="5"/>
      <c r="F18" s="5"/>
      <c r="G18" s="8"/>
      <c r="H18" s="8"/>
      <c r="I18" s="8"/>
      <c r="J18" s="8"/>
      <c r="K18" s="8"/>
      <c r="L18" s="5"/>
      <c r="M18" s="8"/>
      <c r="N18" s="8"/>
      <c r="O18" s="8"/>
      <c r="P18" s="8"/>
      <c r="Q18" s="8"/>
      <c r="R18" s="5"/>
      <c r="S18" s="8"/>
      <c r="T18" s="8"/>
      <c r="U18" s="8"/>
      <c r="V18" s="8"/>
      <c r="W18" s="8"/>
      <c r="X18" s="5"/>
      <c r="Y18" s="5"/>
      <c r="Z18" s="5"/>
      <c r="AA18" s="5"/>
      <c r="AB18" s="5"/>
      <c r="AC18" s="5"/>
      <c r="AD18" s="5"/>
      <c r="AE18" s="17"/>
      <c r="AF18" s="17"/>
      <c r="AG18" s="17"/>
      <c r="AH18" s="17"/>
      <c r="AI18" s="17"/>
      <c r="AJ18" s="17"/>
      <c r="AK18" s="17"/>
      <c r="AL18" s="17"/>
      <c r="AM18" s="17"/>
      <c r="AN18" s="17"/>
      <c r="AO18" s="17"/>
    </row>
    <row r="19" spans="1:41" s="13" customFormat="1" ht="28.5" customHeight="1">
      <c r="A19" s="102" t="s">
        <v>193</v>
      </c>
      <c r="B19" s="102"/>
      <c r="C19" s="102"/>
      <c r="D19" s="102"/>
      <c r="E19" s="102"/>
      <c r="F19" s="102"/>
      <c r="G19" s="142" t="s">
        <v>194</v>
      </c>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48"/>
      <c r="AF19" s="48"/>
      <c r="AG19" s="48"/>
      <c r="AH19" s="48"/>
      <c r="AI19" s="48"/>
      <c r="AJ19" s="48"/>
      <c r="AK19" s="1"/>
      <c r="AL19" s="1"/>
      <c r="AM19" s="1"/>
      <c r="AN19" s="1"/>
      <c r="AO19" s="1"/>
    </row>
    <row r="20" spans="1:41" s="97" customFormat="1" ht="26.25" customHeight="1">
      <c r="A20" s="284" t="s">
        <v>197</v>
      </c>
      <c r="B20" s="285"/>
      <c r="C20" s="285"/>
      <c r="D20" s="285"/>
      <c r="E20" s="285"/>
      <c r="F20" s="286"/>
      <c r="G20" s="287" t="s">
        <v>206</v>
      </c>
      <c r="H20" s="287"/>
      <c r="I20" s="287"/>
      <c r="J20" s="287"/>
      <c r="K20" s="287"/>
      <c r="L20" s="287"/>
      <c r="M20" s="287"/>
      <c r="N20" s="287"/>
      <c r="O20" s="287"/>
      <c r="P20" s="287"/>
      <c r="Q20" s="287"/>
      <c r="R20" s="288"/>
      <c r="S20" s="5"/>
      <c r="T20" s="5"/>
      <c r="U20" s="5"/>
      <c r="V20" s="5"/>
      <c r="W20" s="5"/>
      <c r="X20" s="5"/>
      <c r="Y20" s="5"/>
      <c r="Z20" s="5"/>
      <c r="AA20" s="5"/>
      <c r="AB20" s="5"/>
      <c r="AC20" s="5"/>
      <c r="AD20" s="5"/>
    </row>
    <row r="21" spans="1:41" s="97" customFormat="1" ht="26.25" customHeight="1">
      <c r="A21" s="203" t="s">
        <v>198</v>
      </c>
      <c r="B21" s="204"/>
      <c r="C21" s="204"/>
      <c r="D21" s="204"/>
      <c r="E21" s="204"/>
      <c r="F21" s="205"/>
      <c r="G21" s="318" t="s">
        <v>205</v>
      </c>
      <c r="H21" s="318"/>
      <c r="I21" s="318"/>
      <c r="J21" s="318"/>
      <c r="K21" s="318"/>
      <c r="L21" s="318"/>
      <c r="M21" s="318"/>
      <c r="N21" s="318"/>
      <c r="O21" s="318"/>
      <c r="P21" s="318"/>
      <c r="Q21" s="318"/>
      <c r="R21" s="319"/>
      <c r="S21" s="5"/>
      <c r="T21" s="5"/>
      <c r="U21" s="5"/>
      <c r="V21" s="5"/>
      <c r="W21" s="5"/>
      <c r="X21" s="5"/>
      <c r="Y21" s="5"/>
      <c r="Z21" s="5"/>
      <c r="AA21" s="5"/>
      <c r="AB21" s="5"/>
      <c r="AC21" s="5"/>
      <c r="AD21" s="5"/>
    </row>
    <row r="22" spans="1:41" s="74" customFormat="1" ht="21" customHeight="1">
      <c r="A22" s="139" t="s">
        <v>3</v>
      </c>
      <c r="B22" s="137"/>
      <c r="C22" s="137"/>
      <c r="D22" s="137"/>
      <c r="E22" s="137"/>
      <c r="F22" s="138"/>
      <c r="G22" s="137" t="s">
        <v>15</v>
      </c>
      <c r="H22" s="137"/>
      <c r="I22" s="137"/>
      <c r="J22" s="137"/>
      <c r="K22" s="137"/>
      <c r="L22" s="137"/>
      <c r="M22" s="139" t="s">
        <v>16</v>
      </c>
      <c r="N22" s="137"/>
      <c r="O22" s="137"/>
      <c r="P22" s="137"/>
      <c r="Q22" s="137"/>
      <c r="R22" s="185"/>
      <c r="S22" s="186" t="s">
        <v>17</v>
      </c>
      <c r="T22" s="137"/>
      <c r="U22" s="137"/>
      <c r="V22" s="139" t="s">
        <v>20</v>
      </c>
      <c r="W22" s="137"/>
      <c r="X22" s="137"/>
      <c r="Y22" s="137"/>
      <c r="Z22" s="137"/>
      <c r="AA22" s="138"/>
      <c r="AB22" s="137" t="s">
        <v>195</v>
      </c>
      <c r="AC22" s="137"/>
      <c r="AD22" s="138"/>
      <c r="AE22" s="75"/>
      <c r="AF22" s="75"/>
      <c r="AG22" s="75"/>
      <c r="AH22" s="75"/>
      <c r="AI22" s="75"/>
    </row>
    <row r="23" spans="1:41" s="74" customFormat="1" ht="21" customHeight="1">
      <c r="A23" s="175" t="s">
        <v>173</v>
      </c>
      <c r="B23" s="176"/>
      <c r="C23" s="176"/>
      <c r="D23" s="176"/>
      <c r="E23" s="176"/>
      <c r="F23" s="177"/>
      <c r="G23" s="178"/>
      <c r="H23" s="178"/>
      <c r="I23" s="178"/>
      <c r="J23" s="178"/>
      <c r="K23" s="178"/>
      <c r="L23" s="178"/>
      <c r="M23" s="179">
        <v>58060</v>
      </c>
      <c r="N23" s="180"/>
      <c r="O23" s="180"/>
      <c r="P23" s="180"/>
      <c r="Q23" s="180"/>
      <c r="R23" s="76" t="s">
        <v>7</v>
      </c>
      <c r="S23" s="181"/>
      <c r="T23" s="182"/>
      <c r="U23" s="182"/>
      <c r="V23" s="183">
        <f>M23</f>
        <v>58060</v>
      </c>
      <c r="W23" s="184"/>
      <c r="X23" s="184"/>
      <c r="Y23" s="184"/>
      <c r="Z23" s="184"/>
      <c r="AA23" s="115" t="s">
        <v>7</v>
      </c>
      <c r="AB23" s="132"/>
      <c r="AC23" s="130" t="s">
        <v>196</v>
      </c>
      <c r="AD23" s="131"/>
      <c r="AE23" s="75"/>
      <c r="AF23" s="75"/>
      <c r="AG23" s="75"/>
      <c r="AH23" s="75"/>
      <c r="AI23" s="77"/>
    </row>
    <row r="24" spans="1:41" s="74" customFormat="1" ht="21" customHeight="1">
      <c r="A24" s="194" t="s">
        <v>21</v>
      </c>
      <c r="B24" s="195"/>
      <c r="C24" s="187"/>
      <c r="D24" s="188"/>
      <c r="E24" s="188"/>
      <c r="F24" s="189"/>
      <c r="G24" s="190"/>
      <c r="H24" s="190"/>
      <c r="I24" s="190"/>
      <c r="J24" s="190"/>
      <c r="K24" s="190"/>
      <c r="L24" s="190"/>
      <c r="M24" s="191" t="str">
        <f>IF(C24="演奏謝金",6520,IF(C24="実技指導謝金",5200,IF(C24="単純労務者",1070,"")))</f>
        <v/>
      </c>
      <c r="N24" s="192"/>
      <c r="O24" s="192"/>
      <c r="P24" s="192"/>
      <c r="Q24" s="192"/>
      <c r="R24" s="78" t="s">
        <v>7</v>
      </c>
      <c r="S24" s="111"/>
      <c r="T24" s="193" t="s">
        <v>17</v>
      </c>
      <c r="U24" s="193"/>
      <c r="V24" s="191" t="str">
        <f>IFERROR(M24*S24,"0")</f>
        <v>0</v>
      </c>
      <c r="W24" s="192"/>
      <c r="X24" s="192"/>
      <c r="Y24" s="192"/>
      <c r="Z24" s="192"/>
      <c r="AA24" s="116" t="s">
        <v>7</v>
      </c>
      <c r="AB24" s="132"/>
      <c r="AC24" s="130" t="s">
        <v>196</v>
      </c>
      <c r="AD24" s="131"/>
      <c r="AE24" s="75"/>
      <c r="AF24" s="75"/>
      <c r="AG24" s="75"/>
      <c r="AH24" s="75"/>
      <c r="AI24" s="77"/>
    </row>
    <row r="25" spans="1:41" s="74" customFormat="1" ht="21" customHeight="1">
      <c r="A25" s="194"/>
      <c r="B25" s="195"/>
      <c r="C25" s="187"/>
      <c r="D25" s="188"/>
      <c r="E25" s="188"/>
      <c r="F25" s="189"/>
      <c r="G25" s="190"/>
      <c r="H25" s="190"/>
      <c r="I25" s="190"/>
      <c r="J25" s="190"/>
      <c r="K25" s="190"/>
      <c r="L25" s="190"/>
      <c r="M25" s="191" t="str">
        <f t="shared" ref="M25:M28" si="0">IF(C25="演奏謝金",6520,IF(C25="実技指導謝金",5200,IF(C25="単純労務者",1070,"")))</f>
        <v/>
      </c>
      <c r="N25" s="192"/>
      <c r="O25" s="192"/>
      <c r="P25" s="192"/>
      <c r="Q25" s="192"/>
      <c r="R25" s="78" t="s">
        <v>7</v>
      </c>
      <c r="S25" s="111"/>
      <c r="T25" s="193" t="s">
        <v>17</v>
      </c>
      <c r="U25" s="193"/>
      <c r="V25" s="191" t="str">
        <f t="shared" ref="V25:V28" si="1">IFERROR(M25*S25,"0")</f>
        <v>0</v>
      </c>
      <c r="W25" s="192"/>
      <c r="X25" s="192"/>
      <c r="Y25" s="192"/>
      <c r="Z25" s="192"/>
      <c r="AA25" s="116" t="s">
        <v>7</v>
      </c>
      <c r="AB25" s="132"/>
      <c r="AC25" s="130" t="s">
        <v>196</v>
      </c>
      <c r="AD25" s="131"/>
      <c r="AE25" s="75"/>
      <c r="AF25" s="75"/>
      <c r="AG25" s="75"/>
      <c r="AH25" s="75"/>
      <c r="AI25" s="77"/>
    </row>
    <row r="26" spans="1:41" s="74" customFormat="1" ht="21" customHeight="1">
      <c r="A26" s="194"/>
      <c r="B26" s="195"/>
      <c r="C26" s="187"/>
      <c r="D26" s="188"/>
      <c r="E26" s="188"/>
      <c r="F26" s="189"/>
      <c r="G26" s="190"/>
      <c r="H26" s="190"/>
      <c r="I26" s="190"/>
      <c r="J26" s="190"/>
      <c r="K26" s="190"/>
      <c r="L26" s="190"/>
      <c r="M26" s="191" t="str">
        <f t="shared" si="0"/>
        <v/>
      </c>
      <c r="N26" s="192"/>
      <c r="O26" s="192"/>
      <c r="P26" s="192"/>
      <c r="Q26" s="192"/>
      <c r="R26" s="78" t="s">
        <v>7</v>
      </c>
      <c r="S26" s="111"/>
      <c r="T26" s="193" t="s">
        <v>17</v>
      </c>
      <c r="U26" s="193"/>
      <c r="V26" s="191" t="str">
        <f t="shared" si="1"/>
        <v>0</v>
      </c>
      <c r="W26" s="192"/>
      <c r="X26" s="192"/>
      <c r="Y26" s="192"/>
      <c r="Z26" s="192"/>
      <c r="AA26" s="116" t="s">
        <v>7</v>
      </c>
      <c r="AB26" s="132"/>
      <c r="AC26" s="130" t="s">
        <v>196</v>
      </c>
      <c r="AD26" s="131"/>
      <c r="AE26" s="75"/>
      <c r="AF26" s="75"/>
      <c r="AG26" s="75"/>
      <c r="AH26" s="75"/>
      <c r="AI26" s="77"/>
    </row>
    <row r="27" spans="1:41" ht="21" customHeight="1">
      <c r="A27" s="194"/>
      <c r="B27" s="195"/>
      <c r="C27" s="187"/>
      <c r="D27" s="188"/>
      <c r="E27" s="188"/>
      <c r="F27" s="189"/>
      <c r="G27" s="190"/>
      <c r="H27" s="190"/>
      <c r="I27" s="190"/>
      <c r="J27" s="190"/>
      <c r="K27" s="190"/>
      <c r="L27" s="190"/>
      <c r="M27" s="191" t="str">
        <f t="shared" si="0"/>
        <v/>
      </c>
      <c r="N27" s="192"/>
      <c r="O27" s="192"/>
      <c r="P27" s="192"/>
      <c r="Q27" s="192"/>
      <c r="R27" s="78" t="s">
        <v>7</v>
      </c>
      <c r="S27" s="111"/>
      <c r="T27" s="193" t="s">
        <v>17</v>
      </c>
      <c r="U27" s="193"/>
      <c r="V27" s="191" t="str">
        <f t="shared" si="1"/>
        <v>0</v>
      </c>
      <c r="W27" s="192"/>
      <c r="X27" s="192"/>
      <c r="Y27" s="192"/>
      <c r="Z27" s="192"/>
      <c r="AA27" s="116" t="s">
        <v>7</v>
      </c>
      <c r="AB27" s="132"/>
      <c r="AC27" s="130" t="s">
        <v>196</v>
      </c>
      <c r="AD27" s="131"/>
      <c r="AE27" s="75"/>
      <c r="AF27" s="75"/>
      <c r="AG27" s="75"/>
      <c r="AH27" s="75"/>
      <c r="AI27" s="77"/>
      <c r="AJ27" s="74"/>
      <c r="AK27" s="74"/>
      <c r="AL27" s="74"/>
      <c r="AM27" s="74"/>
      <c r="AN27" s="74"/>
    </row>
    <row r="28" spans="1:41" ht="21" customHeight="1" thickBot="1">
      <c r="A28" s="196"/>
      <c r="B28" s="197"/>
      <c r="C28" s="187"/>
      <c r="D28" s="188"/>
      <c r="E28" s="188"/>
      <c r="F28" s="189"/>
      <c r="G28" s="338"/>
      <c r="H28" s="338"/>
      <c r="I28" s="338"/>
      <c r="J28" s="338"/>
      <c r="K28" s="338"/>
      <c r="L28" s="338"/>
      <c r="M28" s="191" t="str">
        <f t="shared" si="0"/>
        <v/>
      </c>
      <c r="N28" s="192"/>
      <c r="O28" s="192"/>
      <c r="P28" s="192"/>
      <c r="Q28" s="192"/>
      <c r="R28" s="79" t="s">
        <v>7</v>
      </c>
      <c r="S28" s="111"/>
      <c r="T28" s="339" t="s">
        <v>17</v>
      </c>
      <c r="U28" s="339"/>
      <c r="V28" s="191" t="str">
        <f t="shared" si="1"/>
        <v>0</v>
      </c>
      <c r="W28" s="192"/>
      <c r="X28" s="192"/>
      <c r="Y28" s="192"/>
      <c r="Z28" s="192"/>
      <c r="AA28" s="117" t="s">
        <v>7</v>
      </c>
      <c r="AB28" s="133"/>
      <c r="AC28" s="134" t="s">
        <v>196</v>
      </c>
      <c r="AD28" s="135"/>
      <c r="AE28" s="75"/>
      <c r="AF28" s="75"/>
      <c r="AG28" s="75"/>
      <c r="AH28" s="75"/>
      <c r="AI28" s="77"/>
      <c r="AJ28" s="74"/>
      <c r="AK28" s="74"/>
      <c r="AL28" s="74"/>
      <c r="AM28" s="74"/>
      <c r="AN28" s="74"/>
    </row>
    <row r="29" spans="1:41" s="74" customFormat="1" ht="21" customHeight="1" thickTop="1">
      <c r="A29" s="320" t="s">
        <v>14</v>
      </c>
      <c r="B29" s="321"/>
      <c r="C29" s="321"/>
      <c r="D29" s="321"/>
      <c r="E29" s="321"/>
      <c r="F29" s="321"/>
      <c r="G29" s="321"/>
      <c r="H29" s="321"/>
      <c r="I29" s="321"/>
      <c r="J29" s="321"/>
      <c r="K29" s="321"/>
      <c r="L29" s="321"/>
      <c r="M29" s="321"/>
      <c r="N29" s="321"/>
      <c r="O29" s="321"/>
      <c r="P29" s="321"/>
      <c r="Q29" s="321"/>
      <c r="R29" s="321"/>
      <c r="S29" s="321"/>
      <c r="T29" s="321"/>
      <c r="U29" s="321"/>
      <c r="V29" s="336">
        <f>SUM(V23:Z28)</f>
        <v>58060</v>
      </c>
      <c r="W29" s="337"/>
      <c r="X29" s="337"/>
      <c r="Y29" s="337"/>
      <c r="Z29" s="337"/>
      <c r="AA29" s="118" t="s">
        <v>7</v>
      </c>
      <c r="AB29" s="113"/>
      <c r="AC29" s="113"/>
      <c r="AD29" s="114"/>
      <c r="AE29" s="80"/>
      <c r="AF29" s="80"/>
      <c r="AG29" s="80"/>
      <c r="AH29" s="80"/>
      <c r="AI29" s="81"/>
      <c r="AJ29" s="61"/>
      <c r="AK29" s="61"/>
      <c r="AL29" s="61"/>
      <c r="AM29" s="61"/>
      <c r="AN29" s="61"/>
    </row>
    <row r="30" spans="1:41" s="13" customFormat="1" ht="10.5" customHeight="1">
      <c r="A30" s="102"/>
      <c r="B30" s="102"/>
      <c r="C30" s="102"/>
      <c r="D30" s="102"/>
      <c r="E30" s="102"/>
      <c r="F30" s="102"/>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48"/>
      <c r="AF30" s="48"/>
      <c r="AG30" s="48"/>
      <c r="AH30" s="48"/>
      <c r="AI30" s="48"/>
      <c r="AJ30" s="48"/>
      <c r="AK30" s="1"/>
      <c r="AL30" s="1"/>
      <c r="AM30" s="1"/>
      <c r="AN30" s="1"/>
      <c r="AO30" s="1"/>
    </row>
    <row r="31" spans="1:41" s="13" customFormat="1" ht="31.5" customHeight="1">
      <c r="A31" s="100" t="s">
        <v>192</v>
      </c>
      <c r="B31" s="49"/>
      <c r="C31" s="101"/>
      <c r="D31" s="101"/>
      <c r="E31" s="101"/>
      <c r="F31" s="101"/>
      <c r="G31" s="317" t="s">
        <v>191</v>
      </c>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12"/>
      <c r="AF31" s="12"/>
      <c r="AG31" s="12"/>
      <c r="AH31" s="12"/>
      <c r="AI31" s="12"/>
      <c r="AJ31" s="12"/>
      <c r="AK31" s="7"/>
      <c r="AL31" s="1"/>
      <c r="AM31" s="1"/>
      <c r="AN31" s="1"/>
      <c r="AO31" s="1"/>
    </row>
    <row r="32" spans="1:41" s="97" customFormat="1" ht="26.25" customHeight="1">
      <c r="A32" s="282" t="s">
        <v>199</v>
      </c>
      <c r="B32" s="282"/>
      <c r="C32" s="282"/>
      <c r="D32" s="282"/>
      <c r="E32" s="282"/>
      <c r="F32" s="282"/>
      <c r="G32" s="283" t="s">
        <v>204</v>
      </c>
      <c r="H32" s="283"/>
      <c r="I32" s="283"/>
      <c r="J32" s="283"/>
      <c r="K32" s="283"/>
      <c r="L32" s="283"/>
      <c r="M32" s="283"/>
      <c r="N32" s="283"/>
      <c r="O32" s="283"/>
      <c r="P32" s="283"/>
      <c r="Q32" s="283"/>
      <c r="R32" s="112"/>
      <c r="S32" s="112"/>
      <c r="T32" s="112"/>
      <c r="U32" s="112"/>
      <c r="V32" s="112"/>
      <c r="W32" s="112"/>
      <c r="X32" s="112"/>
      <c r="Y32" s="112"/>
      <c r="Z32" s="112"/>
      <c r="AA32" s="112"/>
      <c r="AB32" s="112"/>
      <c r="AC32" s="112"/>
      <c r="AD32" s="112"/>
    </row>
    <row r="33" spans="1:42" s="97" customFormat="1" ht="36" customHeight="1">
      <c r="A33" s="203" t="s">
        <v>24</v>
      </c>
      <c r="B33" s="204"/>
      <c r="C33" s="205"/>
      <c r="D33" s="203" t="s">
        <v>178</v>
      </c>
      <c r="E33" s="204"/>
      <c r="F33" s="204"/>
      <c r="G33" s="204"/>
      <c r="H33" s="204"/>
      <c r="I33" s="205"/>
      <c r="J33" s="203" t="s">
        <v>175</v>
      </c>
      <c r="K33" s="204"/>
      <c r="L33" s="204"/>
      <c r="M33" s="205"/>
      <c r="N33" s="203" t="s">
        <v>22</v>
      </c>
      <c r="O33" s="204"/>
      <c r="P33" s="204"/>
      <c r="Q33" s="205"/>
      <c r="R33" s="241" t="s">
        <v>183</v>
      </c>
      <c r="S33" s="242"/>
      <c r="T33" s="243" t="s">
        <v>207</v>
      </c>
      <c r="U33" s="244"/>
      <c r="V33" s="244"/>
      <c r="W33" s="244"/>
      <c r="X33" s="244"/>
      <c r="Y33" s="244"/>
      <c r="Z33" s="244"/>
      <c r="AA33" s="244"/>
      <c r="AB33" s="244"/>
      <c r="AC33" s="244"/>
      <c r="AD33" s="245"/>
    </row>
    <row r="34" spans="1:42" s="97" customFormat="1" ht="21.75" customHeight="1">
      <c r="A34" s="246" t="s">
        <v>23</v>
      </c>
      <c r="B34" s="247"/>
      <c r="C34" s="248"/>
      <c r="D34" s="249" t="str">
        <f>IF(G23="","",G23)</f>
        <v/>
      </c>
      <c r="E34" s="250"/>
      <c r="F34" s="250"/>
      <c r="G34" s="250"/>
      <c r="H34" s="250"/>
      <c r="I34" s="251"/>
      <c r="J34" s="449"/>
      <c r="K34" s="450"/>
      <c r="L34" s="450"/>
      <c r="M34" s="105" t="s">
        <v>179</v>
      </c>
      <c r="N34" s="252"/>
      <c r="O34" s="253"/>
      <c r="P34" s="253"/>
      <c r="Q34" s="98" t="s">
        <v>7</v>
      </c>
      <c r="R34" s="198"/>
      <c r="S34" s="199"/>
      <c r="T34" s="200"/>
      <c r="U34" s="201"/>
      <c r="V34" s="201"/>
      <c r="W34" s="201"/>
      <c r="X34" s="201"/>
      <c r="Y34" s="201"/>
      <c r="Z34" s="201"/>
      <c r="AA34" s="201"/>
      <c r="AB34" s="201"/>
      <c r="AC34" s="201"/>
      <c r="AD34" s="202"/>
    </row>
    <row r="35" spans="1:42" s="97" customFormat="1" ht="21.75" customHeight="1">
      <c r="A35" s="299" t="s">
        <v>189</v>
      </c>
      <c r="B35" s="300"/>
      <c r="C35" s="106" t="s">
        <v>184</v>
      </c>
      <c r="D35" s="224" t="str">
        <f t="shared" ref="D35:D39" si="2">IF(G24="","",G24)</f>
        <v/>
      </c>
      <c r="E35" s="225"/>
      <c r="F35" s="225"/>
      <c r="G35" s="225"/>
      <c r="H35" s="225"/>
      <c r="I35" s="226"/>
      <c r="J35" s="451"/>
      <c r="K35" s="452"/>
      <c r="L35" s="452"/>
      <c r="M35" s="107" t="s">
        <v>179</v>
      </c>
      <c r="N35" s="217"/>
      <c r="O35" s="218"/>
      <c r="P35" s="218"/>
      <c r="Q35" s="106" t="s">
        <v>7</v>
      </c>
      <c r="R35" s="219"/>
      <c r="S35" s="220"/>
      <c r="T35" s="221"/>
      <c r="U35" s="222"/>
      <c r="V35" s="222"/>
      <c r="W35" s="222"/>
      <c r="X35" s="222"/>
      <c r="Y35" s="222"/>
      <c r="Z35" s="222"/>
      <c r="AA35" s="222"/>
      <c r="AB35" s="222"/>
      <c r="AC35" s="222"/>
      <c r="AD35" s="223"/>
    </row>
    <row r="36" spans="1:42" s="97" customFormat="1" ht="21.75" customHeight="1">
      <c r="A36" s="301"/>
      <c r="B36" s="302"/>
      <c r="C36" s="106" t="s">
        <v>185</v>
      </c>
      <c r="D36" s="224" t="str">
        <f t="shared" si="2"/>
        <v/>
      </c>
      <c r="E36" s="225"/>
      <c r="F36" s="225"/>
      <c r="G36" s="225"/>
      <c r="H36" s="225"/>
      <c r="I36" s="226"/>
      <c r="J36" s="451"/>
      <c r="K36" s="452"/>
      <c r="L36" s="452"/>
      <c r="M36" s="107" t="s">
        <v>179</v>
      </c>
      <c r="N36" s="217"/>
      <c r="O36" s="218"/>
      <c r="P36" s="218"/>
      <c r="Q36" s="106" t="s">
        <v>7</v>
      </c>
      <c r="R36" s="219"/>
      <c r="S36" s="220"/>
      <c r="T36" s="221"/>
      <c r="U36" s="222"/>
      <c r="V36" s="222"/>
      <c r="W36" s="222"/>
      <c r="X36" s="222"/>
      <c r="Y36" s="222"/>
      <c r="Z36" s="222"/>
      <c r="AA36" s="222"/>
      <c r="AB36" s="222"/>
      <c r="AC36" s="222"/>
      <c r="AD36" s="223"/>
    </row>
    <row r="37" spans="1:42" s="97" customFormat="1" ht="21.75" customHeight="1">
      <c r="A37" s="301"/>
      <c r="B37" s="302"/>
      <c r="C37" s="106" t="s">
        <v>180</v>
      </c>
      <c r="D37" s="224" t="str">
        <f t="shared" si="2"/>
        <v/>
      </c>
      <c r="E37" s="225"/>
      <c r="F37" s="225"/>
      <c r="G37" s="225"/>
      <c r="H37" s="225"/>
      <c r="I37" s="226"/>
      <c r="J37" s="451"/>
      <c r="K37" s="452"/>
      <c r="L37" s="452"/>
      <c r="M37" s="107" t="s">
        <v>179</v>
      </c>
      <c r="N37" s="217"/>
      <c r="O37" s="218"/>
      <c r="P37" s="218"/>
      <c r="Q37" s="106" t="s">
        <v>7</v>
      </c>
      <c r="R37" s="219"/>
      <c r="S37" s="220"/>
      <c r="T37" s="221"/>
      <c r="U37" s="222"/>
      <c r="V37" s="222"/>
      <c r="W37" s="222"/>
      <c r="X37" s="222"/>
      <c r="Y37" s="222"/>
      <c r="Z37" s="222"/>
      <c r="AA37" s="222"/>
      <c r="AB37" s="222"/>
      <c r="AC37" s="222"/>
      <c r="AD37" s="223"/>
    </row>
    <row r="38" spans="1:42" s="97" customFormat="1" ht="21.75" customHeight="1">
      <c r="A38" s="301"/>
      <c r="B38" s="302"/>
      <c r="C38" s="106" t="s">
        <v>181</v>
      </c>
      <c r="D38" s="224" t="str">
        <f t="shared" si="2"/>
        <v/>
      </c>
      <c r="E38" s="225"/>
      <c r="F38" s="225"/>
      <c r="G38" s="225"/>
      <c r="H38" s="225"/>
      <c r="I38" s="226"/>
      <c r="J38" s="451"/>
      <c r="K38" s="452"/>
      <c r="L38" s="452"/>
      <c r="M38" s="107" t="s">
        <v>179</v>
      </c>
      <c r="N38" s="217"/>
      <c r="O38" s="218"/>
      <c r="P38" s="218"/>
      <c r="Q38" s="106" t="s">
        <v>7</v>
      </c>
      <c r="R38" s="219"/>
      <c r="S38" s="220"/>
      <c r="T38" s="221"/>
      <c r="U38" s="222"/>
      <c r="V38" s="222"/>
      <c r="W38" s="222"/>
      <c r="X38" s="222"/>
      <c r="Y38" s="222"/>
      <c r="Z38" s="222"/>
      <c r="AA38" s="222"/>
      <c r="AB38" s="222"/>
      <c r="AC38" s="222"/>
      <c r="AD38" s="223"/>
    </row>
    <row r="39" spans="1:42" s="97" customFormat="1" ht="21.75" customHeight="1" thickBot="1">
      <c r="A39" s="303"/>
      <c r="B39" s="304"/>
      <c r="C39" s="108" t="s">
        <v>182</v>
      </c>
      <c r="D39" s="229" t="str">
        <f t="shared" si="2"/>
        <v/>
      </c>
      <c r="E39" s="230"/>
      <c r="F39" s="230"/>
      <c r="G39" s="230"/>
      <c r="H39" s="230"/>
      <c r="I39" s="231"/>
      <c r="J39" s="453"/>
      <c r="K39" s="454"/>
      <c r="L39" s="454"/>
      <c r="M39" s="109" t="s">
        <v>179</v>
      </c>
      <c r="N39" s="234"/>
      <c r="O39" s="235"/>
      <c r="P39" s="235"/>
      <c r="Q39" s="108" t="s">
        <v>7</v>
      </c>
      <c r="R39" s="236"/>
      <c r="S39" s="237"/>
      <c r="T39" s="238"/>
      <c r="U39" s="239"/>
      <c r="V39" s="239"/>
      <c r="W39" s="239"/>
      <c r="X39" s="239"/>
      <c r="Y39" s="239"/>
      <c r="Z39" s="239"/>
      <c r="AA39" s="239"/>
      <c r="AB39" s="239"/>
      <c r="AC39" s="239"/>
      <c r="AD39" s="240"/>
    </row>
    <row r="40" spans="1:42" s="97" customFormat="1" ht="18.75" customHeight="1" thickTop="1">
      <c r="A40" s="254" t="s">
        <v>186</v>
      </c>
      <c r="B40" s="255"/>
      <c r="C40" s="255"/>
      <c r="D40" s="255"/>
      <c r="E40" s="255"/>
      <c r="F40" s="255"/>
      <c r="G40" s="255"/>
      <c r="H40" s="255"/>
      <c r="I40" s="255"/>
      <c r="J40" s="255"/>
      <c r="K40" s="255"/>
      <c r="L40" s="255"/>
      <c r="M40" s="256"/>
      <c r="N40" s="257">
        <f>SUM(N34:P39)</f>
        <v>0</v>
      </c>
      <c r="O40" s="258"/>
      <c r="P40" s="258"/>
      <c r="Q40" s="119" t="s">
        <v>7</v>
      </c>
      <c r="R40" s="259"/>
      <c r="S40" s="260"/>
      <c r="T40" s="260"/>
      <c r="U40" s="260"/>
      <c r="V40" s="260"/>
      <c r="W40" s="260"/>
      <c r="X40" s="260"/>
      <c r="Y40" s="260"/>
      <c r="Z40" s="260"/>
      <c r="AA40" s="260"/>
      <c r="AB40" s="260"/>
      <c r="AC40" s="260"/>
      <c r="AD40" s="261"/>
    </row>
    <row r="41" spans="1:42" ht="10.5" customHeight="1">
      <c r="A41" s="305"/>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row>
    <row r="42" spans="1:42" ht="17.25">
      <c r="A42" s="306" t="s">
        <v>190</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row>
    <row r="43" spans="1:42" s="97" customFormat="1" ht="18.75" customHeight="1">
      <c r="A43" s="203" t="s">
        <v>24</v>
      </c>
      <c r="B43" s="204"/>
      <c r="C43" s="204"/>
      <c r="D43" s="204"/>
      <c r="E43" s="203" t="s">
        <v>187</v>
      </c>
      <c r="F43" s="204"/>
      <c r="G43" s="204"/>
      <c r="H43" s="204"/>
      <c r="I43" s="204"/>
      <c r="J43" s="203" t="s">
        <v>16</v>
      </c>
      <c r="K43" s="204"/>
      <c r="L43" s="204"/>
      <c r="M43" s="204"/>
      <c r="N43" s="204"/>
      <c r="O43" s="203" t="s">
        <v>25</v>
      </c>
      <c r="P43" s="204"/>
      <c r="Q43" s="262" t="s">
        <v>26</v>
      </c>
      <c r="R43" s="205"/>
      <c r="S43" s="161" t="s">
        <v>18</v>
      </c>
      <c r="T43" s="162"/>
      <c r="U43" s="163"/>
      <c r="V43" s="161" t="s">
        <v>19</v>
      </c>
      <c r="W43" s="162"/>
      <c r="X43" s="163"/>
      <c r="Y43" s="203" t="s">
        <v>14</v>
      </c>
      <c r="Z43" s="204"/>
      <c r="AA43" s="204"/>
      <c r="AB43" s="204"/>
      <c r="AC43" s="204"/>
      <c r="AD43" s="205"/>
      <c r="AN43" s="99" ph="1"/>
      <c r="AO43" s="97" ph="1"/>
      <c r="AP43" s="97" ph="1"/>
    </row>
    <row r="44" spans="1:42" s="97" customFormat="1" ht="18.75" customHeight="1">
      <c r="A44" s="206"/>
      <c r="B44" s="207"/>
      <c r="C44" s="207"/>
      <c r="D44" s="207"/>
      <c r="E44" s="208"/>
      <c r="F44" s="209"/>
      <c r="G44" s="209"/>
      <c r="H44" s="209"/>
      <c r="I44" s="209"/>
      <c r="J44" s="210"/>
      <c r="K44" s="211"/>
      <c r="L44" s="211"/>
      <c r="M44" s="211"/>
      <c r="N44" s="98" t="s">
        <v>7</v>
      </c>
      <c r="O44" s="263"/>
      <c r="P44" s="264"/>
      <c r="Q44" s="265"/>
      <c r="R44" s="266"/>
      <c r="S44" s="267"/>
      <c r="T44" s="268"/>
      <c r="U44" s="269"/>
      <c r="V44" s="267"/>
      <c r="W44" s="268"/>
      <c r="X44" s="269"/>
      <c r="Y44" s="270">
        <f>J44*O44</f>
        <v>0</v>
      </c>
      <c r="Z44" s="271"/>
      <c r="AA44" s="271"/>
      <c r="AB44" s="271"/>
      <c r="AC44" s="271"/>
      <c r="AD44" s="98" t="s">
        <v>7</v>
      </c>
      <c r="AJ44" s="99"/>
      <c r="AK44" s="99"/>
      <c r="AL44" s="99"/>
      <c r="AM44" s="99"/>
      <c r="AN44" s="99"/>
    </row>
    <row r="45" spans="1:42" s="97" customFormat="1" ht="18.75" customHeight="1">
      <c r="A45" s="272"/>
      <c r="B45" s="273"/>
      <c r="C45" s="273"/>
      <c r="D45" s="273"/>
      <c r="E45" s="274"/>
      <c r="F45" s="275"/>
      <c r="G45" s="275"/>
      <c r="H45" s="275"/>
      <c r="I45" s="275"/>
      <c r="J45" s="276"/>
      <c r="K45" s="277"/>
      <c r="L45" s="277"/>
      <c r="M45" s="277"/>
      <c r="N45" s="106" t="s">
        <v>7</v>
      </c>
      <c r="O45" s="278"/>
      <c r="P45" s="279"/>
      <c r="Q45" s="280"/>
      <c r="R45" s="281"/>
      <c r="S45" s="212"/>
      <c r="T45" s="213"/>
      <c r="U45" s="214"/>
      <c r="V45" s="212"/>
      <c r="W45" s="213"/>
      <c r="X45" s="214"/>
      <c r="Y45" s="215">
        <f t="shared" ref="Y45:Y48" si="3">J45*O45</f>
        <v>0</v>
      </c>
      <c r="Z45" s="216"/>
      <c r="AA45" s="216"/>
      <c r="AB45" s="216"/>
      <c r="AC45" s="216"/>
      <c r="AD45" s="106" t="s">
        <v>7</v>
      </c>
      <c r="AN45" s="99" ph="1"/>
      <c r="AO45" s="97" ph="1"/>
      <c r="AP45" s="97" ph="1"/>
    </row>
    <row r="46" spans="1:42" s="97" customFormat="1" ht="18.75" customHeight="1">
      <c r="A46" s="272"/>
      <c r="B46" s="273"/>
      <c r="C46" s="273"/>
      <c r="D46" s="273"/>
      <c r="E46" s="274"/>
      <c r="F46" s="275"/>
      <c r="G46" s="275"/>
      <c r="H46" s="275"/>
      <c r="I46" s="275"/>
      <c r="J46" s="276"/>
      <c r="K46" s="277"/>
      <c r="L46" s="277"/>
      <c r="M46" s="277"/>
      <c r="N46" s="106" t="s">
        <v>7</v>
      </c>
      <c r="O46" s="278"/>
      <c r="P46" s="279"/>
      <c r="Q46" s="280"/>
      <c r="R46" s="281"/>
      <c r="S46" s="212"/>
      <c r="T46" s="213"/>
      <c r="U46" s="214"/>
      <c r="V46" s="212"/>
      <c r="W46" s="213"/>
      <c r="X46" s="214"/>
      <c r="Y46" s="215">
        <f t="shared" si="3"/>
        <v>0</v>
      </c>
      <c r="Z46" s="216"/>
      <c r="AA46" s="216"/>
      <c r="AB46" s="216"/>
      <c r="AC46" s="216"/>
      <c r="AD46" s="106" t="s">
        <v>7</v>
      </c>
      <c r="AJ46" s="99"/>
      <c r="AK46" s="99"/>
      <c r="AL46" s="99"/>
      <c r="AM46" s="99"/>
      <c r="AN46" s="99"/>
    </row>
    <row r="47" spans="1:42" s="97" customFormat="1" ht="18.75" customHeight="1">
      <c r="A47" s="272"/>
      <c r="B47" s="273"/>
      <c r="C47" s="273"/>
      <c r="D47" s="273"/>
      <c r="E47" s="274"/>
      <c r="F47" s="275"/>
      <c r="G47" s="275"/>
      <c r="H47" s="275"/>
      <c r="I47" s="275"/>
      <c r="J47" s="276"/>
      <c r="K47" s="277"/>
      <c r="L47" s="277"/>
      <c r="M47" s="277"/>
      <c r="N47" s="106" t="s">
        <v>7</v>
      </c>
      <c r="O47" s="278"/>
      <c r="P47" s="279"/>
      <c r="Q47" s="280"/>
      <c r="R47" s="281"/>
      <c r="S47" s="212"/>
      <c r="T47" s="213"/>
      <c r="U47" s="214"/>
      <c r="V47" s="212"/>
      <c r="W47" s="213"/>
      <c r="X47" s="214"/>
      <c r="Y47" s="215">
        <f t="shared" si="3"/>
        <v>0</v>
      </c>
      <c r="Z47" s="216"/>
      <c r="AA47" s="216"/>
      <c r="AB47" s="216"/>
      <c r="AC47" s="216"/>
      <c r="AD47" s="106" t="s">
        <v>7</v>
      </c>
      <c r="AJ47" s="99"/>
      <c r="AK47" s="99"/>
      <c r="AL47" s="99"/>
      <c r="AM47" s="99"/>
      <c r="AN47" s="99"/>
    </row>
    <row r="48" spans="1:42" s="97" customFormat="1" ht="18.75" customHeight="1" thickBot="1">
      <c r="A48" s="307"/>
      <c r="B48" s="308"/>
      <c r="C48" s="308"/>
      <c r="D48" s="308"/>
      <c r="E48" s="309"/>
      <c r="F48" s="310"/>
      <c r="G48" s="310"/>
      <c r="H48" s="310"/>
      <c r="I48" s="310"/>
      <c r="J48" s="311"/>
      <c r="K48" s="312"/>
      <c r="L48" s="312"/>
      <c r="M48" s="312"/>
      <c r="N48" s="110" t="s">
        <v>7</v>
      </c>
      <c r="O48" s="313"/>
      <c r="P48" s="314"/>
      <c r="Q48" s="315"/>
      <c r="R48" s="316"/>
      <c r="S48" s="289"/>
      <c r="T48" s="290"/>
      <c r="U48" s="291"/>
      <c r="V48" s="289"/>
      <c r="W48" s="290"/>
      <c r="X48" s="291"/>
      <c r="Y48" s="292">
        <f t="shared" si="3"/>
        <v>0</v>
      </c>
      <c r="Z48" s="293"/>
      <c r="AA48" s="293"/>
      <c r="AB48" s="293"/>
      <c r="AC48" s="293"/>
      <c r="AD48" s="110" t="s">
        <v>7</v>
      </c>
      <c r="AJ48" s="99"/>
      <c r="AK48" s="99"/>
      <c r="AL48" s="99"/>
      <c r="AM48" s="99"/>
      <c r="AN48" s="99"/>
    </row>
    <row r="49" spans="1:42" s="97" customFormat="1" ht="18.75" customHeight="1" thickTop="1">
      <c r="A49" s="294" t="s">
        <v>188</v>
      </c>
      <c r="B49" s="295"/>
      <c r="C49" s="295"/>
      <c r="D49" s="295"/>
      <c r="E49" s="295"/>
      <c r="F49" s="295"/>
      <c r="G49" s="295"/>
      <c r="H49" s="295"/>
      <c r="I49" s="295"/>
      <c r="J49" s="295"/>
      <c r="K49" s="295"/>
      <c r="L49" s="295"/>
      <c r="M49" s="295"/>
      <c r="N49" s="295"/>
      <c r="O49" s="295"/>
      <c r="P49" s="295"/>
      <c r="Q49" s="295"/>
      <c r="R49" s="295"/>
      <c r="S49" s="295"/>
      <c r="T49" s="295"/>
      <c r="U49" s="295"/>
      <c r="V49" s="295"/>
      <c r="W49" s="295"/>
      <c r="X49" s="296"/>
      <c r="Y49" s="297">
        <f>SUM(Y44:AC48)</f>
        <v>0</v>
      </c>
      <c r="Z49" s="298"/>
      <c r="AA49" s="298"/>
      <c r="AB49" s="298"/>
      <c r="AC49" s="298"/>
      <c r="AD49" s="120" t="s">
        <v>7</v>
      </c>
      <c r="AN49" s="99" ph="1"/>
      <c r="AO49" s="97" ph="1"/>
      <c r="AP49" s="97" ph="1"/>
    </row>
    <row r="50" spans="1:42" ht="15" customHeight="1">
      <c r="A50" s="72"/>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row>
    <row r="51" spans="1:42" ht="16.5"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row>
    <row r="52" spans="1:42" ht="16.5" customHeight="1">
      <c r="AN52" s="61" ph="1"/>
      <c r="AO52" s="61" ph="1"/>
      <c r="AP52" s="61" ph="1"/>
    </row>
  </sheetData>
  <sheetProtection algorithmName="SHA-512" hashValue="5jyCmmmdeAcWCCpOxMEL3PD5x7rIs2Y1znHx7HSxf4ZihbWa3ayHP92C9LGKeNI53E1xFUHia33+O5if1P6M6A==" saltValue="5611B4jB0jJS32D/Xo/ADg==" spinCount="100000" sheet="1" objects="1" scenarios="1"/>
  <mergeCells count="176">
    <mergeCell ref="R7:W7"/>
    <mergeCell ref="A21:F21"/>
    <mergeCell ref="G21:R21"/>
    <mergeCell ref="A29:U29"/>
    <mergeCell ref="A17:F17"/>
    <mergeCell ref="G17:K17"/>
    <mergeCell ref="M17:Q17"/>
    <mergeCell ref="S17:W17"/>
    <mergeCell ref="S14:W14"/>
    <mergeCell ref="B15:F15"/>
    <mergeCell ref="G15:K15"/>
    <mergeCell ref="N15:Q15"/>
    <mergeCell ref="S15:W15"/>
    <mergeCell ref="B16:F16"/>
    <mergeCell ref="G16:K16"/>
    <mergeCell ref="N16:Q16"/>
    <mergeCell ref="S16:W16"/>
    <mergeCell ref="A12:F12"/>
    <mergeCell ref="V29:Z29"/>
    <mergeCell ref="C28:F28"/>
    <mergeCell ref="G28:L28"/>
    <mergeCell ref="M28:Q28"/>
    <mergeCell ref="T28:U28"/>
    <mergeCell ref="V28:Z28"/>
    <mergeCell ref="A32:F32"/>
    <mergeCell ref="G32:Q32"/>
    <mergeCell ref="A20:F20"/>
    <mergeCell ref="G20:R20"/>
    <mergeCell ref="V48:X48"/>
    <mergeCell ref="Y48:AC48"/>
    <mergeCell ref="A49:X49"/>
    <mergeCell ref="Y49:AC49"/>
    <mergeCell ref="A35:B39"/>
    <mergeCell ref="A41:AD41"/>
    <mergeCell ref="A42:AD42"/>
    <mergeCell ref="A48:D48"/>
    <mergeCell ref="E48:I48"/>
    <mergeCell ref="J48:M48"/>
    <mergeCell ref="O48:P48"/>
    <mergeCell ref="Q48:R48"/>
    <mergeCell ref="S48:U48"/>
    <mergeCell ref="G31:AD31"/>
    <mergeCell ref="Y46:AC46"/>
    <mergeCell ref="A47:D47"/>
    <mergeCell ref="E47:I47"/>
    <mergeCell ref="J47:M47"/>
    <mergeCell ref="O47:P47"/>
    <mergeCell ref="Q47:R47"/>
    <mergeCell ref="S47:U47"/>
    <mergeCell ref="V47:X47"/>
    <mergeCell ref="Y47:AC47"/>
    <mergeCell ref="A46:D46"/>
    <mergeCell ref="E46:I46"/>
    <mergeCell ref="J46:M46"/>
    <mergeCell ref="O46:P46"/>
    <mergeCell ref="Q46:R46"/>
    <mergeCell ref="S46:U46"/>
    <mergeCell ref="V46:X46"/>
    <mergeCell ref="O44:P44"/>
    <mergeCell ref="Q44:R44"/>
    <mergeCell ref="S44:U44"/>
    <mergeCell ref="V44:X44"/>
    <mergeCell ref="Y44:AC44"/>
    <mergeCell ref="A45:D45"/>
    <mergeCell ref="E45:I45"/>
    <mergeCell ref="J45:M45"/>
    <mergeCell ref="O45:P45"/>
    <mergeCell ref="Q45:R45"/>
    <mergeCell ref="A40:M40"/>
    <mergeCell ref="N40:P40"/>
    <mergeCell ref="R40:AD40"/>
    <mergeCell ref="A43:D43"/>
    <mergeCell ref="E43:I43"/>
    <mergeCell ref="J43:N43"/>
    <mergeCell ref="O43:P43"/>
    <mergeCell ref="Q43:R43"/>
    <mergeCell ref="S43:U43"/>
    <mergeCell ref="V43:X43"/>
    <mergeCell ref="T39:AD39"/>
    <mergeCell ref="A33:C33"/>
    <mergeCell ref="D33:I33"/>
    <mergeCell ref="J33:M33"/>
    <mergeCell ref="N33:Q33"/>
    <mergeCell ref="R33:S33"/>
    <mergeCell ref="D37:I37"/>
    <mergeCell ref="J37:L37"/>
    <mergeCell ref="N37:P37"/>
    <mergeCell ref="R37:S37"/>
    <mergeCell ref="T37:AD37"/>
    <mergeCell ref="D38:I38"/>
    <mergeCell ref="J38:L38"/>
    <mergeCell ref="D35:I35"/>
    <mergeCell ref="J35:L35"/>
    <mergeCell ref="T33:AD33"/>
    <mergeCell ref="A34:C34"/>
    <mergeCell ref="D34:I34"/>
    <mergeCell ref="J34:L34"/>
    <mergeCell ref="N34:P34"/>
    <mergeCell ref="R34:S34"/>
    <mergeCell ref="T34:AD34"/>
    <mergeCell ref="Y43:AD43"/>
    <mergeCell ref="A44:D44"/>
    <mergeCell ref="E44:I44"/>
    <mergeCell ref="J44:M44"/>
    <mergeCell ref="S45:U45"/>
    <mergeCell ref="V45:X45"/>
    <mergeCell ref="Y45:AC45"/>
    <mergeCell ref="N38:P38"/>
    <mergeCell ref="R38:S38"/>
    <mergeCell ref="T38:AD38"/>
    <mergeCell ref="N35:P35"/>
    <mergeCell ref="R35:S35"/>
    <mergeCell ref="T35:AD35"/>
    <mergeCell ref="D36:I36"/>
    <mergeCell ref="J36:L36"/>
    <mergeCell ref="N36:P36"/>
    <mergeCell ref="R36:S36"/>
    <mergeCell ref="T36:AD36"/>
    <mergeCell ref="D39:I39"/>
    <mergeCell ref="J39:L39"/>
    <mergeCell ref="N39:P39"/>
    <mergeCell ref="R39:S39"/>
    <mergeCell ref="C25:F25"/>
    <mergeCell ref="G25:L25"/>
    <mergeCell ref="M25:Q25"/>
    <mergeCell ref="T25:U25"/>
    <mergeCell ref="V25:Z25"/>
    <mergeCell ref="A24:B28"/>
    <mergeCell ref="C24:F24"/>
    <mergeCell ref="G24:L24"/>
    <mergeCell ref="M24:Q24"/>
    <mergeCell ref="T24:U24"/>
    <mergeCell ref="C26:F26"/>
    <mergeCell ref="G26:L26"/>
    <mergeCell ref="M26:Q26"/>
    <mergeCell ref="T26:U26"/>
    <mergeCell ref="V26:Z26"/>
    <mergeCell ref="C27:F27"/>
    <mergeCell ref="G27:L27"/>
    <mergeCell ref="M27:Q27"/>
    <mergeCell ref="T27:U27"/>
    <mergeCell ref="V27:Z27"/>
    <mergeCell ref="V24:Z24"/>
    <mergeCell ref="A23:F23"/>
    <mergeCell ref="G23:L23"/>
    <mergeCell ref="M23:Q23"/>
    <mergeCell ref="S23:U23"/>
    <mergeCell ref="V23:Z23"/>
    <mergeCell ref="A22:F22"/>
    <mergeCell ref="G22:L22"/>
    <mergeCell ref="M22:R22"/>
    <mergeCell ref="S22:U22"/>
    <mergeCell ref="AB22:AD22"/>
    <mergeCell ref="V22:AA22"/>
    <mergeCell ref="B10:C10"/>
    <mergeCell ref="G19:AD19"/>
    <mergeCell ref="S13:X13"/>
    <mergeCell ref="B14:F14"/>
    <mergeCell ref="G14:K14"/>
    <mergeCell ref="N14:Q14"/>
    <mergeCell ref="A1:D1"/>
    <mergeCell ref="A2:AD2"/>
    <mergeCell ref="A3:AD3"/>
    <mergeCell ref="A8:D8"/>
    <mergeCell ref="E8:P8"/>
    <mergeCell ref="R5:W5"/>
    <mergeCell ref="X5:AD5"/>
    <mergeCell ref="G12:X12"/>
    <mergeCell ref="A13:F13"/>
    <mergeCell ref="G13:L13"/>
    <mergeCell ref="M13:R13"/>
    <mergeCell ref="R8:W8"/>
    <mergeCell ref="X6:AD6"/>
    <mergeCell ref="X7:AD7"/>
    <mergeCell ref="X8:AD8"/>
    <mergeCell ref="R6:W6"/>
  </mergeCells>
  <phoneticPr fontId="3"/>
  <conditionalFormatting sqref="C24:F28 S24:S28">
    <cfRule type="containsBlanks" dxfId="18" priority="19" stopIfTrue="1">
      <formula>LEN(TRIM(C24))=0</formula>
    </cfRule>
  </conditionalFormatting>
  <conditionalFormatting sqref="E8 X6 G23:L28">
    <cfRule type="containsBlanks" dxfId="17" priority="18" stopIfTrue="1">
      <formula>LEN(TRIM(E6))=0</formula>
    </cfRule>
  </conditionalFormatting>
  <conditionalFormatting sqref="T34:AD39 N34:P39">
    <cfRule type="containsBlanks" dxfId="16" priority="11">
      <formula>LEN(TRIM(N34))=0</formula>
    </cfRule>
  </conditionalFormatting>
  <conditionalFormatting sqref="R34:S39 G32 G20:R21 S44:X48">
    <cfRule type="containsBlanks" dxfId="15" priority="21">
      <formula>LEN(TRIM(G20))=0</formula>
    </cfRule>
  </conditionalFormatting>
  <conditionalFormatting sqref="T34:AD39">
    <cfRule type="expression" dxfId="14" priority="9">
      <formula>OR(AND($J34=$N34,$R34=""),AND($J34=$N34,$R34="無"),$N34="")</formula>
    </cfRule>
  </conditionalFormatting>
  <conditionalFormatting sqref="X7">
    <cfRule type="containsBlanks" dxfId="13" priority="5" stopIfTrue="1">
      <formula>LEN(TRIM(X7))=0</formula>
    </cfRule>
  </conditionalFormatting>
  <conditionalFormatting sqref="X8">
    <cfRule type="containsBlanks" dxfId="12" priority="4" stopIfTrue="1">
      <formula>LEN(TRIM(X8))=0</formula>
    </cfRule>
  </conditionalFormatting>
  <conditionalFormatting sqref="J34:L39 G14:K16 O44:R48 A44:M48">
    <cfRule type="containsBlanks" dxfId="11" priority="20">
      <formula>LEN(TRIM(A14))=0</formula>
    </cfRule>
  </conditionalFormatting>
  <conditionalFormatting sqref="X5:AD5">
    <cfRule type="containsBlanks" dxfId="10" priority="2" stopIfTrue="1">
      <formula>LEN(TRIM(X5))=0</formula>
    </cfRule>
  </conditionalFormatting>
  <conditionalFormatting sqref="AB23:AB28 AD23:AD28">
    <cfRule type="containsBlanks" dxfId="9" priority="1" stopIfTrue="1">
      <formula>LEN(TRIM(AB23))=0</formula>
    </cfRule>
  </conditionalFormatting>
  <dataValidations count="9">
    <dataValidation type="list" allowBlank="1" showInputMessage="1" showErrorMessage="1" sqref="S24:S28">
      <formula1>"1,2,3"</formula1>
    </dataValidation>
    <dataValidation type="list" allowBlank="1" showInputMessage="1" showErrorMessage="1" sqref="C24:F28">
      <formula1>"演奏謝金,実技指導謝金,単純労務者"</formula1>
    </dataValidation>
    <dataValidation type="list" allowBlank="1" showInputMessage="1" showErrorMessage="1" sqref="R34:R39">
      <formula1>"有,無"</formula1>
    </dataValidation>
    <dataValidation type="list" allowBlank="1" showInputMessage="1" showErrorMessage="1" sqref="X5:AD5">
      <formula1>INDIRECT("都道府県")</formula1>
    </dataValidation>
    <dataValidation type="list" allowBlank="1" showInputMessage="1" sqref="AD23:AD28">
      <formula1>"1,2,3,4"</formula1>
    </dataValidation>
    <dataValidation type="list" allowBlank="1" showInputMessage="1" sqref="AB23:AB28">
      <formula1>"ID未取得,不明"</formula1>
    </dataValidation>
    <dataValidation type="list" allowBlank="1" showInputMessage="1" sqref="A44:A48">
      <formula1>"運搬費,消耗品,レンタル費,著作権使用料"</formula1>
    </dataValidation>
    <dataValidation type="list" allowBlank="1" showInputMessage="1" showErrorMessage="1" prompt="▽印より選択してください" sqref="V44:X48">
      <formula1>"第1回"</formula1>
    </dataValidation>
    <dataValidation type="list" allowBlank="1" showInputMessage="1" prompt="▽印より選択してください" sqref="S44:U48">
      <formula1>"決定通知記載日"</formula1>
    </dataValidation>
  </dataValidations>
  <printOptions horizontalCentered="1"/>
  <pageMargins left="0.59055118110236227" right="0.59055118110236227" top="0.59055118110236227" bottom="0.39370078740157483" header="0.31496062992125984" footer="0.31496062992125984"/>
  <pageSetup paperSize="9" scale="7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P52"/>
  <sheetViews>
    <sheetView zoomScaleNormal="100" zoomScaleSheetLayoutView="100" workbookViewId="0">
      <selection activeCell="G26" sqref="G26:L26"/>
    </sheetView>
  </sheetViews>
  <sheetFormatPr defaultColWidth="2.875" defaultRowHeight="16.5" customHeight="1"/>
  <cols>
    <col min="1" max="27" width="2.875" style="61"/>
    <col min="28" max="28" width="10.375" style="61" customWidth="1"/>
    <col min="29" max="16384" width="2.875" style="61"/>
  </cols>
  <sheetData>
    <row r="1" spans="1:41" ht="22.5" customHeight="1">
      <c r="A1" s="152" t="s">
        <v>200</v>
      </c>
      <c r="B1" s="152"/>
      <c r="C1" s="152"/>
      <c r="D1" s="152"/>
      <c r="E1" s="60"/>
      <c r="F1" s="60"/>
      <c r="G1" s="60"/>
      <c r="H1" s="60"/>
      <c r="I1" s="60"/>
      <c r="J1" s="60"/>
      <c r="K1" s="60"/>
      <c r="L1" s="60"/>
      <c r="M1" s="60"/>
      <c r="N1" s="60"/>
      <c r="O1" s="60"/>
      <c r="P1" s="60"/>
      <c r="Q1" s="60"/>
      <c r="R1" s="60"/>
      <c r="S1" s="60"/>
      <c r="T1" s="60"/>
      <c r="U1" s="60"/>
      <c r="V1" s="60"/>
      <c r="W1" s="60"/>
      <c r="X1" s="60"/>
      <c r="Y1" s="60"/>
      <c r="Z1" s="60"/>
      <c r="AA1" s="60"/>
      <c r="AB1" s="60"/>
      <c r="AC1" s="60"/>
      <c r="AD1" s="136" t="s">
        <v>216</v>
      </c>
    </row>
    <row r="2" spans="1:41" ht="19.5" customHeight="1">
      <c r="A2" s="153" t="s">
        <v>169</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row>
    <row r="3" spans="1:41" ht="19.5" customHeight="1">
      <c r="A3" s="153" t="s">
        <v>201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62"/>
      <c r="AF3" s="62"/>
      <c r="AG3" s="62"/>
    </row>
    <row r="4" spans="1:41" ht="8.25" customHeight="1">
      <c r="A4" s="63"/>
      <c r="B4" s="63"/>
      <c r="C4" s="63"/>
      <c r="D4" s="63"/>
      <c r="E4" s="63"/>
      <c r="F4" s="63"/>
      <c r="G4" s="63"/>
      <c r="H4" s="63"/>
      <c r="I4" s="63"/>
      <c r="J4" s="63"/>
      <c r="K4" s="63"/>
      <c r="L4" s="63"/>
      <c r="M4" s="63"/>
      <c r="N4" s="63"/>
      <c r="O4" s="63"/>
      <c r="P4" s="63"/>
      <c r="Q4" s="63"/>
      <c r="R4" s="63"/>
      <c r="S4" s="9"/>
      <c r="T4" s="9"/>
      <c r="U4" s="9"/>
      <c r="V4" s="9"/>
      <c r="W4" s="9"/>
      <c r="X4" s="9"/>
      <c r="Y4" s="9"/>
      <c r="Z4" s="9"/>
      <c r="AA4" s="9"/>
      <c r="AB4" s="9"/>
      <c r="AC4" s="9"/>
      <c r="AD4" s="9"/>
    </row>
    <row r="5" spans="1:41" ht="27" customHeight="1">
      <c r="A5" s="69"/>
      <c r="B5" s="69"/>
      <c r="C5" s="69"/>
      <c r="D5" s="69"/>
      <c r="E5" s="69"/>
      <c r="F5" s="69"/>
      <c r="G5" s="69"/>
      <c r="H5" s="69"/>
      <c r="I5" s="69"/>
      <c r="J5" s="69"/>
      <c r="K5" s="69"/>
      <c r="L5" s="69"/>
      <c r="M5" s="69"/>
      <c r="N5" s="69"/>
      <c r="O5" s="69"/>
      <c r="P5" s="69"/>
      <c r="Q5" s="4"/>
      <c r="R5" s="161" t="s">
        <v>0</v>
      </c>
      <c r="S5" s="162"/>
      <c r="T5" s="162"/>
      <c r="U5" s="162"/>
      <c r="V5" s="162"/>
      <c r="W5" s="163"/>
      <c r="X5" s="340" t="s">
        <v>36</v>
      </c>
      <c r="Y5" s="340"/>
      <c r="Z5" s="340"/>
      <c r="AA5" s="340"/>
      <c r="AB5" s="340"/>
      <c r="AC5" s="340"/>
      <c r="AD5" s="340"/>
      <c r="AF5" s="13"/>
    </row>
    <row r="6" spans="1:41" ht="27" customHeight="1">
      <c r="A6" s="69"/>
      <c r="B6" s="69"/>
      <c r="C6" s="69"/>
      <c r="D6" s="69"/>
      <c r="E6" s="69"/>
      <c r="F6" s="69"/>
      <c r="G6" s="69"/>
      <c r="H6" s="69"/>
      <c r="I6" s="69"/>
      <c r="J6" s="69"/>
      <c r="K6" s="69"/>
      <c r="L6" s="69"/>
      <c r="M6" s="69"/>
      <c r="N6" s="69"/>
      <c r="O6" s="69"/>
      <c r="P6" s="69"/>
      <c r="Q6" s="4"/>
      <c r="R6" s="169" t="s">
        <v>1</v>
      </c>
      <c r="S6" s="170"/>
      <c r="T6" s="170"/>
      <c r="U6" s="170"/>
      <c r="V6" s="170"/>
      <c r="W6" s="171"/>
      <c r="X6" s="341" t="s">
        <v>214</v>
      </c>
      <c r="Y6" s="342"/>
      <c r="Z6" s="342"/>
      <c r="AA6" s="342"/>
      <c r="AB6" s="342"/>
      <c r="AC6" s="342"/>
      <c r="AD6" s="343"/>
      <c r="AF6" s="14"/>
    </row>
    <row r="7" spans="1:41" ht="27" customHeight="1">
      <c r="A7" s="69"/>
      <c r="B7" s="69"/>
      <c r="C7" s="69"/>
      <c r="D7" s="69"/>
      <c r="E7" s="69"/>
      <c r="F7" s="69"/>
      <c r="G7" s="69"/>
      <c r="H7" s="69"/>
      <c r="I7" s="69"/>
      <c r="J7" s="69"/>
      <c r="K7" s="69"/>
      <c r="L7" s="69"/>
      <c r="M7" s="69"/>
      <c r="N7" s="69"/>
      <c r="O7" s="69"/>
      <c r="P7" s="69"/>
      <c r="Q7" s="4"/>
      <c r="R7" s="169" t="s">
        <v>202</v>
      </c>
      <c r="S7" s="170"/>
      <c r="T7" s="170"/>
      <c r="U7" s="170"/>
      <c r="V7" s="170"/>
      <c r="W7" s="171"/>
      <c r="X7" s="341" t="s">
        <v>105</v>
      </c>
      <c r="Y7" s="342"/>
      <c r="Z7" s="342"/>
      <c r="AA7" s="342"/>
      <c r="AB7" s="342"/>
      <c r="AC7" s="342"/>
      <c r="AD7" s="343"/>
      <c r="AF7" s="14"/>
    </row>
    <row r="8" spans="1:41" ht="27" customHeight="1">
      <c r="A8" s="155" t="s">
        <v>170</v>
      </c>
      <c r="B8" s="156"/>
      <c r="C8" s="156"/>
      <c r="D8" s="157"/>
      <c r="E8" s="344">
        <v>44837</v>
      </c>
      <c r="F8" s="345"/>
      <c r="G8" s="345"/>
      <c r="H8" s="345"/>
      <c r="I8" s="345"/>
      <c r="J8" s="345"/>
      <c r="K8" s="345"/>
      <c r="L8" s="345"/>
      <c r="M8" s="345"/>
      <c r="N8" s="345"/>
      <c r="O8" s="345"/>
      <c r="P8" s="346"/>
      <c r="Q8" s="4"/>
      <c r="R8" s="169" t="s">
        <v>203</v>
      </c>
      <c r="S8" s="170"/>
      <c r="T8" s="170"/>
      <c r="U8" s="170"/>
      <c r="V8" s="170"/>
      <c r="W8" s="171"/>
      <c r="X8" s="341" t="s">
        <v>215</v>
      </c>
      <c r="Y8" s="342"/>
      <c r="Z8" s="342"/>
      <c r="AA8" s="342"/>
      <c r="AB8" s="342"/>
      <c r="AC8" s="342"/>
      <c r="AD8" s="343"/>
      <c r="AF8" s="14"/>
    </row>
    <row r="9" spans="1:41" ht="15" customHeight="1">
      <c r="A9" s="64"/>
      <c r="B9" s="64"/>
      <c r="C9" s="64"/>
      <c r="D9" s="64"/>
      <c r="E9" s="64"/>
      <c r="F9" s="64"/>
      <c r="G9" s="64"/>
      <c r="H9" s="64"/>
      <c r="I9" s="64"/>
      <c r="J9" s="64"/>
      <c r="K9" s="64"/>
      <c r="L9" s="64"/>
      <c r="M9" s="64"/>
      <c r="N9" s="64"/>
      <c r="O9" s="64"/>
      <c r="P9" s="64"/>
      <c r="Q9" s="65"/>
      <c r="R9" s="65"/>
      <c r="S9" s="65"/>
      <c r="T9" s="65"/>
      <c r="U9" s="65"/>
      <c r="V9" s="65"/>
      <c r="W9" s="65"/>
      <c r="X9" s="65"/>
      <c r="Y9" s="65"/>
      <c r="Z9" s="65"/>
      <c r="AA9" s="65"/>
      <c r="AB9" s="65"/>
      <c r="AC9" s="65"/>
      <c r="AD9" s="65"/>
      <c r="AE9" s="66"/>
      <c r="AF9" s="14"/>
      <c r="AG9" s="66"/>
      <c r="AH9" s="66"/>
      <c r="AI9" s="66"/>
      <c r="AJ9" s="66"/>
    </row>
    <row r="10" spans="1:41" s="71" customFormat="1" ht="15" customHeight="1">
      <c r="A10" s="67" t="s">
        <v>171</v>
      </c>
      <c r="B10" s="140"/>
      <c r="C10" s="141"/>
      <c r="D10" s="68" t="s">
        <v>172</v>
      </c>
      <c r="E10" s="67"/>
      <c r="F10" s="67"/>
      <c r="G10" s="67"/>
      <c r="H10" s="67"/>
      <c r="I10" s="67"/>
      <c r="J10" s="67"/>
      <c r="K10" s="67"/>
      <c r="L10" s="67"/>
      <c r="M10" s="67"/>
      <c r="N10" s="67"/>
      <c r="O10" s="67"/>
      <c r="P10" s="67"/>
      <c r="Q10" s="69"/>
      <c r="R10" s="69"/>
      <c r="S10" s="69"/>
      <c r="T10" s="69"/>
      <c r="U10" s="69"/>
      <c r="V10" s="69"/>
      <c r="W10" s="69"/>
      <c r="X10" s="69"/>
      <c r="Y10" s="69"/>
      <c r="Z10" s="69"/>
      <c r="AA10" s="69"/>
      <c r="AB10" s="69"/>
      <c r="AC10" s="69"/>
      <c r="AD10" s="69"/>
      <c r="AE10" s="70"/>
      <c r="AF10" s="13"/>
      <c r="AG10" s="70"/>
      <c r="AH10" s="70"/>
      <c r="AI10" s="70"/>
      <c r="AJ10" s="70"/>
    </row>
    <row r="11" spans="1:41" s="74" customFormat="1" ht="15" customHeight="1" thickBot="1">
      <c r="A11" s="72"/>
      <c r="B11" s="60"/>
      <c r="C11" s="60"/>
      <c r="D11" s="60"/>
      <c r="E11" s="60"/>
      <c r="F11" s="60"/>
      <c r="G11" s="60"/>
      <c r="H11" s="60"/>
      <c r="I11" s="60"/>
      <c r="J11" s="60"/>
      <c r="K11" s="60"/>
      <c r="L11" s="60"/>
      <c r="M11" s="60"/>
      <c r="N11" s="60"/>
      <c r="O11" s="60"/>
      <c r="P11" s="60"/>
      <c r="Q11" s="73"/>
      <c r="R11" s="73"/>
      <c r="S11" s="73"/>
      <c r="T11" s="73"/>
      <c r="U11" s="73"/>
      <c r="V11" s="73"/>
      <c r="W11" s="73"/>
      <c r="X11" s="73"/>
      <c r="Y11" s="73"/>
      <c r="Z11" s="73"/>
      <c r="AA11" s="73"/>
      <c r="AB11" s="73"/>
      <c r="AC11" s="73"/>
      <c r="AD11" s="73"/>
      <c r="AE11" s="61"/>
      <c r="AF11" s="61"/>
      <c r="AG11" s="61"/>
      <c r="AH11" s="61"/>
      <c r="AI11" s="61"/>
      <c r="AJ11" s="61"/>
      <c r="AK11" s="61"/>
      <c r="AL11" s="61"/>
      <c r="AM11" s="61"/>
      <c r="AN11" s="61"/>
    </row>
    <row r="12" spans="1:41" s="13" customFormat="1" ht="18" customHeight="1">
      <c r="A12" s="334" t="s">
        <v>2</v>
      </c>
      <c r="B12" s="335"/>
      <c r="C12" s="335"/>
      <c r="D12" s="335"/>
      <c r="E12" s="335"/>
      <c r="F12" s="335"/>
      <c r="G12" s="165" t="s">
        <v>177</v>
      </c>
      <c r="H12" s="165"/>
      <c r="I12" s="165"/>
      <c r="J12" s="165"/>
      <c r="K12" s="165"/>
      <c r="L12" s="165"/>
      <c r="M12" s="165"/>
      <c r="N12" s="165"/>
      <c r="O12" s="165"/>
      <c r="P12" s="165"/>
      <c r="Q12" s="165"/>
      <c r="R12" s="165"/>
      <c r="S12" s="165"/>
      <c r="T12" s="165"/>
      <c r="U12" s="165"/>
      <c r="V12" s="165"/>
      <c r="W12" s="165"/>
      <c r="X12" s="166"/>
      <c r="Y12" s="5"/>
      <c r="Z12" s="82"/>
      <c r="AA12" s="82"/>
      <c r="AB12" s="82"/>
      <c r="AC12" s="82"/>
      <c r="AD12" s="5"/>
      <c r="AE12" s="2"/>
      <c r="AF12" s="2"/>
      <c r="AG12" s="2"/>
      <c r="AH12" s="2"/>
      <c r="AI12" s="2"/>
      <c r="AJ12" s="3"/>
      <c r="AK12" s="2"/>
      <c r="AL12" s="2"/>
      <c r="AM12" s="2"/>
      <c r="AN12" s="2"/>
      <c r="AO12" s="2"/>
    </row>
    <row r="13" spans="1:41" s="13" customFormat="1" ht="16.5" customHeight="1">
      <c r="A13" s="167" t="s">
        <v>3</v>
      </c>
      <c r="B13" s="145"/>
      <c r="C13" s="145"/>
      <c r="D13" s="145"/>
      <c r="E13" s="145"/>
      <c r="F13" s="168"/>
      <c r="G13" s="144" t="s">
        <v>175</v>
      </c>
      <c r="H13" s="145"/>
      <c r="I13" s="145"/>
      <c r="J13" s="145"/>
      <c r="K13" s="145"/>
      <c r="L13" s="168"/>
      <c r="M13" s="144" t="s">
        <v>4</v>
      </c>
      <c r="N13" s="145"/>
      <c r="O13" s="145"/>
      <c r="P13" s="145"/>
      <c r="Q13" s="145"/>
      <c r="R13" s="168"/>
      <c r="S13" s="144" t="s">
        <v>5</v>
      </c>
      <c r="T13" s="145"/>
      <c r="U13" s="145"/>
      <c r="V13" s="145"/>
      <c r="W13" s="145"/>
      <c r="X13" s="146"/>
      <c r="Y13" s="5"/>
      <c r="Z13" s="82"/>
      <c r="AA13" s="82"/>
      <c r="AB13" s="82"/>
      <c r="AC13" s="82"/>
      <c r="AD13" s="5"/>
      <c r="AE13" s="2"/>
      <c r="AF13" s="2"/>
      <c r="AG13" s="2"/>
      <c r="AH13" s="2"/>
      <c r="AI13" s="2"/>
      <c r="AJ13" s="3"/>
      <c r="AK13" s="2"/>
      <c r="AL13" s="2"/>
      <c r="AM13" s="2"/>
      <c r="AN13" s="2"/>
      <c r="AO13" s="2"/>
    </row>
    <row r="14" spans="1:41" s="13" customFormat="1" ht="16.5" customHeight="1">
      <c r="A14" s="83" t="s">
        <v>176</v>
      </c>
      <c r="B14" s="147" t="s">
        <v>6</v>
      </c>
      <c r="C14" s="147"/>
      <c r="D14" s="147"/>
      <c r="E14" s="147"/>
      <c r="F14" s="148"/>
      <c r="G14" s="353">
        <v>82100</v>
      </c>
      <c r="H14" s="354"/>
      <c r="I14" s="354"/>
      <c r="J14" s="354"/>
      <c r="K14" s="354"/>
      <c r="L14" s="84" t="s">
        <v>7</v>
      </c>
      <c r="M14" s="85" t="s">
        <v>8</v>
      </c>
      <c r="N14" s="355">
        <f>V29</f>
        <v>83640</v>
      </c>
      <c r="O14" s="355"/>
      <c r="P14" s="355"/>
      <c r="Q14" s="355"/>
      <c r="R14" s="84" t="s">
        <v>7</v>
      </c>
      <c r="S14" s="356">
        <f>N14-G14</f>
        <v>1540</v>
      </c>
      <c r="T14" s="355"/>
      <c r="U14" s="355"/>
      <c r="V14" s="355"/>
      <c r="W14" s="355"/>
      <c r="X14" s="86" t="s">
        <v>7</v>
      </c>
      <c r="Y14" s="5"/>
      <c r="Z14" s="82"/>
      <c r="AA14" s="82"/>
      <c r="AB14" s="82"/>
      <c r="AC14" s="82"/>
      <c r="AD14" s="5"/>
      <c r="AE14" s="2"/>
      <c r="AF14" s="2"/>
      <c r="AG14" s="2"/>
      <c r="AH14" s="2"/>
      <c r="AI14" s="2"/>
      <c r="AJ14" s="3"/>
      <c r="AK14" s="2"/>
      <c r="AL14" s="2"/>
      <c r="AM14" s="2"/>
      <c r="AN14" s="2"/>
      <c r="AO14" s="2"/>
    </row>
    <row r="15" spans="1:41" s="13" customFormat="1" ht="16.5" customHeight="1">
      <c r="A15" s="87" t="s">
        <v>9</v>
      </c>
      <c r="B15" s="147" t="s">
        <v>10</v>
      </c>
      <c r="C15" s="147"/>
      <c r="D15" s="147"/>
      <c r="E15" s="147"/>
      <c r="F15" s="148"/>
      <c r="G15" s="353">
        <v>69600</v>
      </c>
      <c r="H15" s="354"/>
      <c r="I15" s="354"/>
      <c r="J15" s="354"/>
      <c r="K15" s="354"/>
      <c r="L15" s="88" t="s">
        <v>7</v>
      </c>
      <c r="M15" s="89" t="s">
        <v>174</v>
      </c>
      <c r="N15" s="355">
        <f>N40</f>
        <v>60400</v>
      </c>
      <c r="O15" s="355"/>
      <c r="P15" s="355"/>
      <c r="Q15" s="355"/>
      <c r="R15" s="88" t="s">
        <v>7</v>
      </c>
      <c r="S15" s="356">
        <f>N15-G15</f>
        <v>-9200</v>
      </c>
      <c r="T15" s="355"/>
      <c r="U15" s="355"/>
      <c r="V15" s="355"/>
      <c r="W15" s="355"/>
      <c r="X15" s="90" t="s">
        <v>7</v>
      </c>
      <c r="Y15" s="5"/>
      <c r="Z15" s="82"/>
      <c r="AA15" s="82"/>
      <c r="AB15" s="82"/>
      <c r="AC15" s="82"/>
      <c r="AD15" s="5"/>
      <c r="AE15" s="2"/>
      <c r="AF15" s="2"/>
      <c r="AG15" s="2"/>
      <c r="AH15" s="2"/>
      <c r="AI15" s="2"/>
      <c r="AJ15" s="3"/>
      <c r="AK15" s="2"/>
      <c r="AL15" s="2"/>
      <c r="AM15" s="2"/>
      <c r="AN15" s="2"/>
      <c r="AO15" s="2"/>
    </row>
    <row r="16" spans="1:41" s="13" customFormat="1" ht="16.5" customHeight="1" thickBot="1">
      <c r="A16" s="91" t="s">
        <v>11</v>
      </c>
      <c r="B16" s="328" t="s">
        <v>12</v>
      </c>
      <c r="C16" s="328"/>
      <c r="D16" s="328"/>
      <c r="E16" s="328"/>
      <c r="F16" s="329"/>
      <c r="G16" s="347">
        <v>15880</v>
      </c>
      <c r="H16" s="348"/>
      <c r="I16" s="348"/>
      <c r="J16" s="348"/>
      <c r="K16" s="348"/>
      <c r="L16" s="92" t="s">
        <v>7</v>
      </c>
      <c r="M16" s="93" t="s">
        <v>13</v>
      </c>
      <c r="N16" s="349">
        <f>Y49</f>
        <v>15440</v>
      </c>
      <c r="O16" s="349"/>
      <c r="P16" s="349"/>
      <c r="Q16" s="349"/>
      <c r="R16" s="92" t="s">
        <v>7</v>
      </c>
      <c r="S16" s="350">
        <f>N16-G16</f>
        <v>-440</v>
      </c>
      <c r="T16" s="349"/>
      <c r="U16" s="349"/>
      <c r="V16" s="349"/>
      <c r="W16" s="349"/>
      <c r="X16" s="94" t="s">
        <v>7</v>
      </c>
      <c r="Y16" s="5"/>
      <c r="Z16" s="82"/>
      <c r="AA16" s="82"/>
      <c r="AB16" s="82"/>
      <c r="AC16" s="82"/>
      <c r="AD16" s="5"/>
      <c r="AE16" s="2"/>
      <c r="AF16" s="2"/>
      <c r="AG16" s="2"/>
      <c r="AH16" s="2"/>
      <c r="AI16" s="2"/>
      <c r="AJ16" s="3"/>
      <c r="AK16" s="2"/>
      <c r="AL16" s="2"/>
      <c r="AM16" s="2"/>
      <c r="AN16" s="2"/>
      <c r="AO16" s="2"/>
    </row>
    <row r="17" spans="1:41" s="13" customFormat="1" ht="16.5" customHeight="1" thickTop="1" thickBot="1">
      <c r="A17" s="322" t="s">
        <v>14</v>
      </c>
      <c r="B17" s="323"/>
      <c r="C17" s="323"/>
      <c r="D17" s="323"/>
      <c r="E17" s="323"/>
      <c r="F17" s="324"/>
      <c r="G17" s="351">
        <f>SUM(G14:K16)</f>
        <v>167580</v>
      </c>
      <c r="H17" s="352"/>
      <c r="I17" s="352"/>
      <c r="J17" s="352"/>
      <c r="K17" s="352"/>
      <c r="L17" s="95" t="s">
        <v>7</v>
      </c>
      <c r="M17" s="351">
        <f>SUM(N14:Q16)</f>
        <v>159480</v>
      </c>
      <c r="N17" s="352"/>
      <c r="O17" s="352"/>
      <c r="P17" s="352"/>
      <c r="Q17" s="352"/>
      <c r="R17" s="95" t="s">
        <v>7</v>
      </c>
      <c r="S17" s="351">
        <f>SUM(S14:W16)</f>
        <v>-8100</v>
      </c>
      <c r="T17" s="352"/>
      <c r="U17" s="352"/>
      <c r="V17" s="352"/>
      <c r="W17" s="352"/>
      <c r="X17" s="96" t="s">
        <v>7</v>
      </c>
      <c r="Y17" s="5"/>
      <c r="Z17" s="5"/>
      <c r="AA17" s="5"/>
      <c r="AB17" s="5"/>
      <c r="AC17" s="5"/>
      <c r="AD17" s="5"/>
      <c r="AE17" s="1"/>
      <c r="AF17" s="1"/>
      <c r="AG17" s="1"/>
      <c r="AH17" s="1"/>
      <c r="AI17" s="1"/>
      <c r="AJ17" s="1"/>
      <c r="AK17" s="1"/>
      <c r="AL17" s="1"/>
      <c r="AM17" s="1"/>
      <c r="AN17" s="1"/>
      <c r="AO17" s="1"/>
    </row>
    <row r="18" spans="1:41" s="13" customFormat="1" ht="10.5" customHeight="1">
      <c r="A18" s="104"/>
      <c r="B18" s="5"/>
      <c r="C18" s="5"/>
      <c r="D18" s="5"/>
      <c r="E18" s="5"/>
      <c r="F18" s="5"/>
      <c r="G18" s="8"/>
      <c r="H18" s="8"/>
      <c r="I18" s="8"/>
      <c r="J18" s="8"/>
      <c r="K18" s="8"/>
      <c r="L18" s="5"/>
      <c r="M18" s="8"/>
      <c r="N18" s="8"/>
      <c r="O18" s="8"/>
      <c r="P18" s="8"/>
      <c r="Q18" s="8"/>
      <c r="R18" s="5"/>
      <c r="S18" s="8"/>
      <c r="T18" s="8"/>
      <c r="U18" s="8"/>
      <c r="V18" s="8"/>
      <c r="W18" s="8"/>
      <c r="X18" s="5"/>
      <c r="Y18" s="5"/>
      <c r="Z18" s="5"/>
      <c r="AA18" s="5"/>
      <c r="AB18" s="5"/>
      <c r="AC18" s="5"/>
      <c r="AD18" s="5"/>
      <c r="AE18" s="17"/>
      <c r="AF18" s="17"/>
      <c r="AG18" s="17"/>
      <c r="AH18" s="17"/>
      <c r="AI18" s="17"/>
      <c r="AJ18" s="17"/>
      <c r="AK18" s="17"/>
      <c r="AL18" s="17"/>
      <c r="AM18" s="17"/>
      <c r="AN18" s="17"/>
      <c r="AO18" s="17"/>
    </row>
    <row r="19" spans="1:41" s="13" customFormat="1" ht="28.5" customHeight="1">
      <c r="A19" s="102" t="s">
        <v>193</v>
      </c>
      <c r="B19" s="102"/>
      <c r="C19" s="102"/>
      <c r="D19" s="102"/>
      <c r="E19" s="102"/>
      <c r="F19" s="102"/>
      <c r="G19" s="142" t="s">
        <v>194</v>
      </c>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48"/>
      <c r="AF19" s="48"/>
      <c r="AG19" s="48"/>
      <c r="AH19" s="48"/>
      <c r="AI19" s="48"/>
      <c r="AJ19" s="48"/>
      <c r="AK19" s="1"/>
      <c r="AL19" s="1"/>
      <c r="AM19" s="1"/>
      <c r="AN19" s="1"/>
      <c r="AO19" s="1"/>
    </row>
    <row r="20" spans="1:41" s="97" customFormat="1" ht="26.25" customHeight="1">
      <c r="A20" s="284" t="s">
        <v>197</v>
      </c>
      <c r="B20" s="285"/>
      <c r="C20" s="285"/>
      <c r="D20" s="285"/>
      <c r="E20" s="285"/>
      <c r="F20" s="286"/>
      <c r="G20" s="287" t="s">
        <v>206</v>
      </c>
      <c r="H20" s="287"/>
      <c r="I20" s="287"/>
      <c r="J20" s="287"/>
      <c r="K20" s="287"/>
      <c r="L20" s="287"/>
      <c r="M20" s="287"/>
      <c r="N20" s="287"/>
      <c r="O20" s="287"/>
      <c r="P20" s="287"/>
      <c r="Q20" s="287"/>
      <c r="R20" s="288"/>
      <c r="S20" s="5"/>
      <c r="T20" s="5"/>
      <c r="U20" s="5"/>
      <c r="V20" s="5"/>
      <c r="W20" s="5"/>
      <c r="X20" s="5"/>
      <c r="Y20" s="5"/>
      <c r="Z20" s="5"/>
      <c r="AA20" s="5"/>
      <c r="AB20" s="5"/>
      <c r="AC20" s="5"/>
      <c r="AD20" s="5"/>
    </row>
    <row r="21" spans="1:41" s="97" customFormat="1" ht="26.25" customHeight="1">
      <c r="A21" s="203" t="s">
        <v>198</v>
      </c>
      <c r="B21" s="204"/>
      <c r="C21" s="204"/>
      <c r="D21" s="204"/>
      <c r="E21" s="204"/>
      <c r="F21" s="205"/>
      <c r="G21" s="318" t="s">
        <v>205</v>
      </c>
      <c r="H21" s="318"/>
      <c r="I21" s="318"/>
      <c r="J21" s="318"/>
      <c r="K21" s="318"/>
      <c r="L21" s="318"/>
      <c r="M21" s="318"/>
      <c r="N21" s="318"/>
      <c r="O21" s="318"/>
      <c r="P21" s="318"/>
      <c r="Q21" s="318"/>
      <c r="R21" s="319"/>
      <c r="S21" s="5"/>
      <c r="T21" s="5"/>
      <c r="U21" s="5"/>
      <c r="V21" s="5"/>
      <c r="W21" s="5"/>
      <c r="X21" s="5"/>
      <c r="Y21" s="5"/>
      <c r="Z21" s="5"/>
      <c r="AA21" s="5"/>
      <c r="AB21" s="5"/>
      <c r="AC21" s="5"/>
      <c r="AD21" s="5"/>
    </row>
    <row r="22" spans="1:41" s="74" customFormat="1" ht="21" customHeight="1">
      <c r="A22" s="139" t="s">
        <v>3</v>
      </c>
      <c r="B22" s="137"/>
      <c r="C22" s="137"/>
      <c r="D22" s="137"/>
      <c r="E22" s="137"/>
      <c r="F22" s="138"/>
      <c r="G22" s="137" t="s">
        <v>15</v>
      </c>
      <c r="H22" s="137"/>
      <c r="I22" s="137"/>
      <c r="J22" s="137"/>
      <c r="K22" s="137"/>
      <c r="L22" s="137"/>
      <c r="M22" s="139" t="s">
        <v>16</v>
      </c>
      <c r="N22" s="137"/>
      <c r="O22" s="137"/>
      <c r="P22" s="137"/>
      <c r="Q22" s="137"/>
      <c r="R22" s="185"/>
      <c r="S22" s="186" t="s">
        <v>17</v>
      </c>
      <c r="T22" s="137"/>
      <c r="U22" s="137"/>
      <c r="V22" s="139" t="s">
        <v>20</v>
      </c>
      <c r="W22" s="137"/>
      <c r="X22" s="137"/>
      <c r="Y22" s="137"/>
      <c r="Z22" s="137"/>
      <c r="AA22" s="138"/>
      <c r="AB22" s="137" t="s">
        <v>195</v>
      </c>
      <c r="AC22" s="137"/>
      <c r="AD22" s="138"/>
      <c r="AE22" s="75"/>
      <c r="AF22" s="75"/>
      <c r="AG22" s="75"/>
      <c r="AH22" s="75"/>
      <c r="AI22" s="75"/>
    </row>
    <row r="23" spans="1:41" s="74" customFormat="1" ht="21" customHeight="1">
      <c r="A23" s="175" t="s">
        <v>173</v>
      </c>
      <c r="B23" s="176"/>
      <c r="C23" s="176"/>
      <c r="D23" s="176"/>
      <c r="E23" s="176"/>
      <c r="F23" s="177"/>
      <c r="G23" s="357" t="s">
        <v>103</v>
      </c>
      <c r="H23" s="357"/>
      <c r="I23" s="357"/>
      <c r="J23" s="357"/>
      <c r="K23" s="357"/>
      <c r="L23" s="357"/>
      <c r="M23" s="179">
        <v>58060</v>
      </c>
      <c r="N23" s="180"/>
      <c r="O23" s="180"/>
      <c r="P23" s="180"/>
      <c r="Q23" s="180"/>
      <c r="R23" s="76" t="s">
        <v>7</v>
      </c>
      <c r="S23" s="181"/>
      <c r="T23" s="182"/>
      <c r="U23" s="182"/>
      <c r="V23" s="358">
        <f>M23</f>
        <v>58060</v>
      </c>
      <c r="W23" s="359"/>
      <c r="X23" s="359"/>
      <c r="Y23" s="359"/>
      <c r="Z23" s="359"/>
      <c r="AA23" s="115" t="s">
        <v>7</v>
      </c>
      <c r="AB23" s="124">
        <v>9990</v>
      </c>
      <c r="AC23" s="78" t="s">
        <v>196</v>
      </c>
      <c r="AD23" s="125">
        <v>1</v>
      </c>
      <c r="AE23" s="75"/>
      <c r="AF23" s="75"/>
      <c r="AG23" s="75"/>
      <c r="AH23" s="75"/>
      <c r="AI23" s="77"/>
    </row>
    <row r="24" spans="1:41" s="74" customFormat="1" ht="21" customHeight="1">
      <c r="A24" s="194" t="s">
        <v>21</v>
      </c>
      <c r="B24" s="195"/>
      <c r="C24" s="187" t="s">
        <v>108</v>
      </c>
      <c r="D24" s="188"/>
      <c r="E24" s="188"/>
      <c r="F24" s="189"/>
      <c r="G24" s="362" t="s">
        <v>105</v>
      </c>
      <c r="H24" s="362"/>
      <c r="I24" s="362"/>
      <c r="J24" s="362"/>
      <c r="K24" s="362"/>
      <c r="L24" s="362"/>
      <c r="M24" s="360">
        <f>IF(C24="演奏謝金",6520,IF(C24="実技指導謝金",5200,IF(C24="単純労務者",1070,"")))</f>
        <v>6520</v>
      </c>
      <c r="N24" s="361"/>
      <c r="O24" s="361"/>
      <c r="P24" s="361"/>
      <c r="Q24" s="361"/>
      <c r="R24" s="78" t="s">
        <v>7</v>
      </c>
      <c r="S24" s="123">
        <v>2</v>
      </c>
      <c r="T24" s="193" t="s">
        <v>17</v>
      </c>
      <c r="U24" s="193"/>
      <c r="V24" s="360">
        <f>IFERROR(M24*S24,"0")</f>
        <v>13040</v>
      </c>
      <c r="W24" s="361"/>
      <c r="X24" s="361"/>
      <c r="Y24" s="361"/>
      <c r="Z24" s="361"/>
      <c r="AA24" s="116" t="s">
        <v>7</v>
      </c>
      <c r="AB24" s="124">
        <v>9991</v>
      </c>
      <c r="AC24" s="78" t="s">
        <v>196</v>
      </c>
      <c r="AD24" s="125">
        <v>1</v>
      </c>
      <c r="AE24" s="75"/>
      <c r="AF24" s="75"/>
      <c r="AG24" s="75"/>
      <c r="AH24" s="75"/>
      <c r="AI24" s="77"/>
    </row>
    <row r="25" spans="1:41" s="74" customFormat="1" ht="21" customHeight="1">
      <c r="A25" s="194"/>
      <c r="B25" s="195"/>
      <c r="C25" s="187" t="s">
        <v>109</v>
      </c>
      <c r="D25" s="188"/>
      <c r="E25" s="188"/>
      <c r="F25" s="189"/>
      <c r="G25" s="362" t="s">
        <v>106</v>
      </c>
      <c r="H25" s="362"/>
      <c r="I25" s="362"/>
      <c r="J25" s="362"/>
      <c r="K25" s="362"/>
      <c r="L25" s="362"/>
      <c r="M25" s="360">
        <f t="shared" ref="M25:M28" si="0">IF(C25="演奏謝金",6520,IF(C25="実技指導謝金",5200,IF(C25="単純労務者",1070,"")))</f>
        <v>5200</v>
      </c>
      <c r="N25" s="361"/>
      <c r="O25" s="361"/>
      <c r="P25" s="361"/>
      <c r="Q25" s="361"/>
      <c r="R25" s="78" t="s">
        <v>7</v>
      </c>
      <c r="S25" s="123">
        <v>2</v>
      </c>
      <c r="T25" s="193" t="s">
        <v>17</v>
      </c>
      <c r="U25" s="193"/>
      <c r="V25" s="360">
        <f t="shared" ref="V25:V28" si="1">IFERROR(M25*S25,"0")</f>
        <v>10400</v>
      </c>
      <c r="W25" s="361"/>
      <c r="X25" s="361"/>
      <c r="Y25" s="361"/>
      <c r="Z25" s="361"/>
      <c r="AA25" s="116" t="s">
        <v>7</v>
      </c>
      <c r="AB25" s="124" t="s">
        <v>208</v>
      </c>
      <c r="AC25" s="78" t="s">
        <v>196</v>
      </c>
      <c r="AD25" s="126"/>
      <c r="AE25" s="75"/>
      <c r="AF25" s="75"/>
      <c r="AG25" s="75"/>
      <c r="AH25" s="75"/>
      <c r="AI25" s="77"/>
    </row>
    <row r="26" spans="1:41" s="74" customFormat="1" ht="21" customHeight="1">
      <c r="A26" s="194"/>
      <c r="B26" s="195"/>
      <c r="C26" s="187" t="s">
        <v>110</v>
      </c>
      <c r="D26" s="188"/>
      <c r="E26" s="188"/>
      <c r="F26" s="189"/>
      <c r="G26" s="362" t="s">
        <v>107</v>
      </c>
      <c r="H26" s="362"/>
      <c r="I26" s="362"/>
      <c r="J26" s="362"/>
      <c r="K26" s="362"/>
      <c r="L26" s="362"/>
      <c r="M26" s="360">
        <f t="shared" si="0"/>
        <v>1070</v>
      </c>
      <c r="N26" s="361"/>
      <c r="O26" s="361"/>
      <c r="P26" s="361"/>
      <c r="Q26" s="361"/>
      <c r="R26" s="78" t="s">
        <v>7</v>
      </c>
      <c r="S26" s="123">
        <v>2</v>
      </c>
      <c r="T26" s="193" t="s">
        <v>17</v>
      </c>
      <c r="U26" s="193"/>
      <c r="V26" s="360">
        <f t="shared" si="1"/>
        <v>2140</v>
      </c>
      <c r="W26" s="361"/>
      <c r="X26" s="361"/>
      <c r="Y26" s="361"/>
      <c r="Z26" s="361"/>
      <c r="AA26" s="116" t="s">
        <v>7</v>
      </c>
      <c r="AB26" s="124" t="s">
        <v>209</v>
      </c>
      <c r="AC26" s="78" t="s">
        <v>196</v>
      </c>
      <c r="AD26" s="126"/>
      <c r="AE26" s="75"/>
      <c r="AF26" s="75"/>
      <c r="AG26" s="75"/>
      <c r="AH26" s="75"/>
      <c r="AI26" s="77"/>
    </row>
    <row r="27" spans="1:41" ht="21" customHeight="1">
      <c r="A27" s="194"/>
      <c r="B27" s="195"/>
      <c r="C27" s="187"/>
      <c r="D27" s="188"/>
      <c r="E27" s="188"/>
      <c r="F27" s="189"/>
      <c r="G27" s="190"/>
      <c r="H27" s="190"/>
      <c r="I27" s="190"/>
      <c r="J27" s="190"/>
      <c r="K27" s="190"/>
      <c r="L27" s="190"/>
      <c r="M27" s="191" t="str">
        <f t="shared" si="0"/>
        <v/>
      </c>
      <c r="N27" s="192"/>
      <c r="O27" s="192"/>
      <c r="P27" s="192"/>
      <c r="Q27" s="192"/>
      <c r="R27" s="78" t="s">
        <v>7</v>
      </c>
      <c r="S27" s="111"/>
      <c r="T27" s="193" t="s">
        <v>17</v>
      </c>
      <c r="U27" s="193"/>
      <c r="V27" s="360" t="str">
        <f t="shared" si="1"/>
        <v>0</v>
      </c>
      <c r="W27" s="361"/>
      <c r="X27" s="361"/>
      <c r="Y27" s="361"/>
      <c r="Z27" s="361"/>
      <c r="AA27" s="116" t="s">
        <v>7</v>
      </c>
      <c r="AB27" s="127"/>
      <c r="AC27" s="78" t="s">
        <v>196</v>
      </c>
      <c r="AD27" s="126"/>
      <c r="AE27" s="75"/>
      <c r="AF27" s="75"/>
      <c r="AG27" s="75"/>
      <c r="AH27" s="75"/>
      <c r="AI27" s="77"/>
      <c r="AJ27" s="74"/>
      <c r="AK27" s="74"/>
      <c r="AL27" s="74"/>
      <c r="AM27" s="74"/>
      <c r="AN27" s="74"/>
    </row>
    <row r="28" spans="1:41" ht="21" customHeight="1" thickBot="1">
      <c r="A28" s="196"/>
      <c r="B28" s="197"/>
      <c r="C28" s="187"/>
      <c r="D28" s="188"/>
      <c r="E28" s="188"/>
      <c r="F28" s="189"/>
      <c r="G28" s="338"/>
      <c r="H28" s="338"/>
      <c r="I28" s="338"/>
      <c r="J28" s="338"/>
      <c r="K28" s="338"/>
      <c r="L28" s="338"/>
      <c r="M28" s="191" t="str">
        <f t="shared" si="0"/>
        <v/>
      </c>
      <c r="N28" s="192"/>
      <c r="O28" s="192"/>
      <c r="P28" s="192"/>
      <c r="Q28" s="192"/>
      <c r="R28" s="79" t="s">
        <v>7</v>
      </c>
      <c r="S28" s="111"/>
      <c r="T28" s="339" t="s">
        <v>17</v>
      </c>
      <c r="U28" s="339"/>
      <c r="V28" s="360" t="str">
        <f t="shared" si="1"/>
        <v>0</v>
      </c>
      <c r="W28" s="361"/>
      <c r="X28" s="361"/>
      <c r="Y28" s="361"/>
      <c r="Z28" s="361"/>
      <c r="AA28" s="117" t="s">
        <v>7</v>
      </c>
      <c r="AB28" s="128"/>
      <c r="AC28" s="79" t="s">
        <v>196</v>
      </c>
      <c r="AD28" s="129"/>
      <c r="AE28" s="75"/>
      <c r="AF28" s="75"/>
      <c r="AG28" s="75"/>
      <c r="AH28" s="75"/>
      <c r="AI28" s="77"/>
      <c r="AJ28" s="74"/>
      <c r="AK28" s="74"/>
      <c r="AL28" s="74"/>
      <c r="AM28" s="74"/>
      <c r="AN28" s="74"/>
    </row>
    <row r="29" spans="1:41" s="74" customFormat="1" ht="21" customHeight="1" thickTop="1">
      <c r="A29" s="320" t="s">
        <v>14</v>
      </c>
      <c r="B29" s="321"/>
      <c r="C29" s="321"/>
      <c r="D29" s="321"/>
      <c r="E29" s="321"/>
      <c r="F29" s="321"/>
      <c r="G29" s="321"/>
      <c r="H29" s="321"/>
      <c r="I29" s="321"/>
      <c r="J29" s="321"/>
      <c r="K29" s="321"/>
      <c r="L29" s="321"/>
      <c r="M29" s="321"/>
      <c r="N29" s="321"/>
      <c r="O29" s="321"/>
      <c r="P29" s="321"/>
      <c r="Q29" s="321"/>
      <c r="R29" s="321"/>
      <c r="S29" s="321"/>
      <c r="T29" s="321"/>
      <c r="U29" s="321"/>
      <c r="V29" s="372">
        <f>SUM(V23:Z28)</f>
        <v>83640</v>
      </c>
      <c r="W29" s="373"/>
      <c r="X29" s="373"/>
      <c r="Y29" s="373"/>
      <c r="Z29" s="373"/>
      <c r="AA29" s="118" t="s">
        <v>7</v>
      </c>
      <c r="AB29" s="113"/>
      <c r="AC29" s="113"/>
      <c r="AD29" s="114"/>
      <c r="AE29" s="80"/>
      <c r="AF29" s="80"/>
      <c r="AG29" s="80"/>
      <c r="AH29" s="80"/>
      <c r="AI29" s="81"/>
      <c r="AJ29" s="61"/>
      <c r="AK29" s="61"/>
      <c r="AL29" s="61"/>
      <c r="AM29" s="61"/>
      <c r="AN29" s="61"/>
    </row>
    <row r="30" spans="1:41" s="13" customFormat="1" ht="10.5" customHeight="1">
      <c r="A30" s="102"/>
      <c r="B30" s="102"/>
      <c r="C30" s="102"/>
      <c r="D30" s="102"/>
      <c r="E30" s="102"/>
      <c r="F30" s="102"/>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48"/>
      <c r="AF30" s="48"/>
      <c r="AG30" s="48"/>
      <c r="AH30" s="48"/>
      <c r="AI30" s="48"/>
      <c r="AJ30" s="48"/>
      <c r="AK30" s="1"/>
      <c r="AL30" s="1"/>
      <c r="AM30" s="1"/>
      <c r="AN30" s="1"/>
      <c r="AO30" s="1"/>
    </row>
    <row r="31" spans="1:41" s="13" customFormat="1" ht="31.5" customHeight="1">
      <c r="A31" s="100" t="s">
        <v>192</v>
      </c>
      <c r="B31" s="49"/>
      <c r="C31" s="101"/>
      <c r="D31" s="101"/>
      <c r="E31" s="101"/>
      <c r="F31" s="101"/>
      <c r="G31" s="317" t="s">
        <v>191</v>
      </c>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12"/>
      <c r="AF31" s="12"/>
      <c r="AG31" s="12"/>
      <c r="AH31" s="12"/>
      <c r="AI31" s="12"/>
      <c r="AJ31" s="12"/>
      <c r="AK31" s="7"/>
      <c r="AL31" s="1"/>
      <c r="AM31" s="1"/>
      <c r="AN31" s="1"/>
      <c r="AO31" s="1"/>
    </row>
    <row r="32" spans="1:41" s="97" customFormat="1" ht="26.25" customHeight="1">
      <c r="A32" s="282" t="s">
        <v>199</v>
      </c>
      <c r="B32" s="282"/>
      <c r="C32" s="282"/>
      <c r="D32" s="282"/>
      <c r="E32" s="282"/>
      <c r="F32" s="282"/>
      <c r="G32" s="283" t="s">
        <v>204</v>
      </c>
      <c r="H32" s="283"/>
      <c r="I32" s="283"/>
      <c r="J32" s="283"/>
      <c r="K32" s="283"/>
      <c r="L32" s="283"/>
      <c r="M32" s="283"/>
      <c r="N32" s="283"/>
      <c r="O32" s="283"/>
      <c r="P32" s="283"/>
      <c r="Q32" s="283"/>
      <c r="R32" s="112"/>
      <c r="S32" s="112"/>
      <c r="T32" s="112"/>
      <c r="U32" s="112"/>
      <c r="V32" s="112"/>
      <c r="W32" s="112"/>
      <c r="X32" s="112"/>
      <c r="Y32" s="112"/>
      <c r="Z32" s="112"/>
      <c r="AA32" s="112"/>
      <c r="AB32" s="112"/>
      <c r="AC32" s="112"/>
      <c r="AD32" s="112"/>
    </row>
    <row r="33" spans="1:42" s="97" customFormat="1" ht="36" customHeight="1">
      <c r="A33" s="203" t="s">
        <v>24</v>
      </c>
      <c r="B33" s="204"/>
      <c r="C33" s="205"/>
      <c r="D33" s="203" t="s">
        <v>178</v>
      </c>
      <c r="E33" s="204"/>
      <c r="F33" s="204"/>
      <c r="G33" s="204"/>
      <c r="H33" s="204"/>
      <c r="I33" s="205"/>
      <c r="J33" s="203" t="s">
        <v>175</v>
      </c>
      <c r="K33" s="204"/>
      <c r="L33" s="204"/>
      <c r="M33" s="205"/>
      <c r="N33" s="203" t="s">
        <v>22</v>
      </c>
      <c r="O33" s="204"/>
      <c r="P33" s="204"/>
      <c r="Q33" s="205"/>
      <c r="R33" s="241" t="s">
        <v>183</v>
      </c>
      <c r="S33" s="242"/>
      <c r="T33" s="243" t="s">
        <v>207</v>
      </c>
      <c r="U33" s="244"/>
      <c r="V33" s="244"/>
      <c r="W33" s="244"/>
      <c r="X33" s="244"/>
      <c r="Y33" s="244"/>
      <c r="Z33" s="244"/>
      <c r="AA33" s="244"/>
      <c r="AB33" s="244"/>
      <c r="AC33" s="244"/>
      <c r="AD33" s="245"/>
    </row>
    <row r="34" spans="1:42" s="97" customFormat="1" ht="21.75" customHeight="1">
      <c r="A34" s="246" t="s">
        <v>23</v>
      </c>
      <c r="B34" s="247"/>
      <c r="C34" s="248"/>
      <c r="D34" s="363" t="str">
        <f>IF(G23="","",G23)</f>
        <v>文化　夢太郎</v>
      </c>
      <c r="E34" s="364"/>
      <c r="F34" s="364"/>
      <c r="G34" s="364"/>
      <c r="H34" s="364"/>
      <c r="I34" s="365"/>
      <c r="J34" s="366">
        <v>26600</v>
      </c>
      <c r="K34" s="367"/>
      <c r="L34" s="367"/>
      <c r="M34" s="105" t="s">
        <v>179</v>
      </c>
      <c r="N34" s="368">
        <v>26600</v>
      </c>
      <c r="O34" s="369"/>
      <c r="P34" s="369"/>
      <c r="Q34" s="98" t="s">
        <v>7</v>
      </c>
      <c r="R34" s="370" t="s">
        <v>112</v>
      </c>
      <c r="S34" s="371"/>
      <c r="T34" s="200"/>
      <c r="U34" s="201"/>
      <c r="V34" s="201"/>
      <c r="W34" s="201"/>
      <c r="X34" s="201"/>
      <c r="Y34" s="201"/>
      <c r="Z34" s="201"/>
      <c r="AA34" s="201"/>
      <c r="AB34" s="201"/>
      <c r="AC34" s="201"/>
      <c r="AD34" s="202"/>
    </row>
    <row r="35" spans="1:42" s="97" customFormat="1" ht="21.75" customHeight="1">
      <c r="A35" s="299" t="s">
        <v>189</v>
      </c>
      <c r="B35" s="300"/>
      <c r="C35" s="106" t="s">
        <v>184</v>
      </c>
      <c r="D35" s="377" t="str">
        <f t="shared" ref="D35:D39" si="2">IF(G24="","",G24)</f>
        <v>芸術　太郎</v>
      </c>
      <c r="E35" s="378"/>
      <c r="F35" s="378"/>
      <c r="G35" s="378"/>
      <c r="H35" s="378"/>
      <c r="I35" s="379"/>
      <c r="J35" s="380">
        <v>21500</v>
      </c>
      <c r="K35" s="381"/>
      <c r="L35" s="381"/>
      <c r="M35" s="107" t="s">
        <v>179</v>
      </c>
      <c r="N35" s="382">
        <v>21500</v>
      </c>
      <c r="O35" s="383"/>
      <c r="P35" s="383"/>
      <c r="Q35" s="106" t="s">
        <v>7</v>
      </c>
      <c r="R35" s="384" t="s">
        <v>112</v>
      </c>
      <c r="S35" s="385"/>
      <c r="T35" s="221"/>
      <c r="U35" s="222"/>
      <c r="V35" s="222"/>
      <c r="W35" s="222"/>
      <c r="X35" s="222"/>
      <c r="Y35" s="222"/>
      <c r="Z35" s="222"/>
      <c r="AA35" s="222"/>
      <c r="AB35" s="222"/>
      <c r="AC35" s="222"/>
      <c r="AD35" s="223"/>
    </row>
    <row r="36" spans="1:42" s="97" customFormat="1" ht="21.75" customHeight="1">
      <c r="A36" s="301"/>
      <c r="B36" s="302"/>
      <c r="C36" s="106" t="s">
        <v>185</v>
      </c>
      <c r="D36" s="377" t="str">
        <f t="shared" si="2"/>
        <v>芸術　花子</v>
      </c>
      <c r="E36" s="378"/>
      <c r="F36" s="378"/>
      <c r="G36" s="378"/>
      <c r="H36" s="378"/>
      <c r="I36" s="379"/>
      <c r="J36" s="380">
        <v>21500</v>
      </c>
      <c r="K36" s="381"/>
      <c r="L36" s="381"/>
      <c r="M36" s="107" t="s">
        <v>179</v>
      </c>
      <c r="N36" s="382">
        <v>12300</v>
      </c>
      <c r="O36" s="383"/>
      <c r="P36" s="383"/>
      <c r="Q36" s="106" t="s">
        <v>7</v>
      </c>
      <c r="R36" s="384" t="s">
        <v>111</v>
      </c>
      <c r="S36" s="385"/>
      <c r="T36" s="374" t="s">
        <v>210</v>
      </c>
      <c r="U36" s="375"/>
      <c r="V36" s="375"/>
      <c r="W36" s="375"/>
      <c r="X36" s="375"/>
      <c r="Y36" s="375"/>
      <c r="Z36" s="375"/>
      <c r="AA36" s="375"/>
      <c r="AB36" s="375"/>
      <c r="AC36" s="375"/>
      <c r="AD36" s="376"/>
    </row>
    <row r="37" spans="1:42" s="97" customFormat="1" ht="21.75" customHeight="1">
      <c r="A37" s="301"/>
      <c r="B37" s="302"/>
      <c r="C37" s="106" t="s">
        <v>180</v>
      </c>
      <c r="D37" s="377" t="str">
        <f t="shared" si="2"/>
        <v>芸術　次郎</v>
      </c>
      <c r="E37" s="378"/>
      <c r="F37" s="378"/>
      <c r="G37" s="378"/>
      <c r="H37" s="378"/>
      <c r="I37" s="379"/>
      <c r="J37" s="380">
        <v>0</v>
      </c>
      <c r="K37" s="381"/>
      <c r="L37" s="381"/>
      <c r="M37" s="107" t="s">
        <v>179</v>
      </c>
      <c r="N37" s="382">
        <v>0</v>
      </c>
      <c r="O37" s="383"/>
      <c r="P37" s="383"/>
      <c r="Q37" s="106" t="s">
        <v>7</v>
      </c>
      <c r="R37" s="384" t="s">
        <v>112</v>
      </c>
      <c r="S37" s="385"/>
      <c r="T37" s="221"/>
      <c r="U37" s="222"/>
      <c r="V37" s="222"/>
      <c r="W37" s="222"/>
      <c r="X37" s="222"/>
      <c r="Y37" s="222"/>
      <c r="Z37" s="222"/>
      <c r="AA37" s="222"/>
      <c r="AB37" s="222"/>
      <c r="AC37" s="222"/>
      <c r="AD37" s="223"/>
    </row>
    <row r="38" spans="1:42" s="97" customFormat="1" ht="21.75" customHeight="1">
      <c r="A38" s="301"/>
      <c r="B38" s="302"/>
      <c r="C38" s="106" t="s">
        <v>181</v>
      </c>
      <c r="D38" s="377" t="str">
        <f t="shared" si="2"/>
        <v/>
      </c>
      <c r="E38" s="378"/>
      <c r="F38" s="378"/>
      <c r="G38" s="378"/>
      <c r="H38" s="378"/>
      <c r="I38" s="379"/>
      <c r="J38" s="227"/>
      <c r="K38" s="228"/>
      <c r="L38" s="228"/>
      <c r="M38" s="107" t="s">
        <v>179</v>
      </c>
      <c r="N38" s="217"/>
      <c r="O38" s="218"/>
      <c r="P38" s="218"/>
      <c r="Q38" s="106" t="s">
        <v>7</v>
      </c>
      <c r="R38" s="219"/>
      <c r="S38" s="220"/>
      <c r="T38" s="221"/>
      <c r="U38" s="222"/>
      <c r="V38" s="222"/>
      <c r="W38" s="222"/>
      <c r="X38" s="222"/>
      <c r="Y38" s="222"/>
      <c r="Z38" s="222"/>
      <c r="AA38" s="222"/>
      <c r="AB38" s="222"/>
      <c r="AC38" s="222"/>
      <c r="AD38" s="223"/>
    </row>
    <row r="39" spans="1:42" s="97" customFormat="1" ht="21.75" customHeight="1" thickBot="1">
      <c r="A39" s="303"/>
      <c r="B39" s="304"/>
      <c r="C39" s="108" t="s">
        <v>182</v>
      </c>
      <c r="D39" s="229" t="str">
        <f t="shared" si="2"/>
        <v/>
      </c>
      <c r="E39" s="230"/>
      <c r="F39" s="230"/>
      <c r="G39" s="230"/>
      <c r="H39" s="230"/>
      <c r="I39" s="231"/>
      <c r="J39" s="232"/>
      <c r="K39" s="233"/>
      <c r="L39" s="233"/>
      <c r="M39" s="109" t="s">
        <v>179</v>
      </c>
      <c r="N39" s="234"/>
      <c r="O39" s="235"/>
      <c r="P39" s="235"/>
      <c r="Q39" s="108" t="s">
        <v>7</v>
      </c>
      <c r="R39" s="236"/>
      <c r="S39" s="237"/>
      <c r="T39" s="238"/>
      <c r="U39" s="239"/>
      <c r="V39" s="239"/>
      <c r="W39" s="239"/>
      <c r="X39" s="239"/>
      <c r="Y39" s="239"/>
      <c r="Z39" s="239"/>
      <c r="AA39" s="239"/>
      <c r="AB39" s="239"/>
      <c r="AC39" s="239"/>
      <c r="AD39" s="240"/>
    </row>
    <row r="40" spans="1:42" s="97" customFormat="1" ht="18.75" customHeight="1" thickTop="1">
      <c r="A40" s="254" t="s">
        <v>186</v>
      </c>
      <c r="B40" s="255"/>
      <c r="C40" s="255"/>
      <c r="D40" s="255"/>
      <c r="E40" s="255"/>
      <c r="F40" s="255"/>
      <c r="G40" s="255"/>
      <c r="H40" s="255"/>
      <c r="I40" s="255"/>
      <c r="J40" s="255"/>
      <c r="K40" s="255"/>
      <c r="L40" s="255"/>
      <c r="M40" s="256"/>
      <c r="N40" s="386">
        <f>SUM(N34:P39)</f>
        <v>60400</v>
      </c>
      <c r="O40" s="387"/>
      <c r="P40" s="387"/>
      <c r="Q40" s="119" t="s">
        <v>7</v>
      </c>
      <c r="R40" s="259"/>
      <c r="S40" s="260"/>
      <c r="T40" s="260"/>
      <c r="U40" s="260"/>
      <c r="V40" s="260"/>
      <c r="W40" s="260"/>
      <c r="X40" s="260"/>
      <c r="Y40" s="260"/>
      <c r="Z40" s="260"/>
      <c r="AA40" s="260"/>
      <c r="AB40" s="260"/>
      <c r="AC40" s="260"/>
      <c r="AD40" s="261"/>
    </row>
    <row r="41" spans="1:42" ht="10.5" customHeight="1">
      <c r="A41" s="305"/>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row>
    <row r="42" spans="1:42" ht="17.25">
      <c r="A42" s="306" t="s">
        <v>190</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row>
    <row r="43" spans="1:42" s="97" customFormat="1" ht="18.75" customHeight="1">
      <c r="A43" s="203" t="s">
        <v>24</v>
      </c>
      <c r="B43" s="204"/>
      <c r="C43" s="204"/>
      <c r="D43" s="204"/>
      <c r="E43" s="203" t="s">
        <v>187</v>
      </c>
      <c r="F43" s="204"/>
      <c r="G43" s="204"/>
      <c r="H43" s="204"/>
      <c r="I43" s="204"/>
      <c r="J43" s="203" t="s">
        <v>16</v>
      </c>
      <c r="K43" s="204"/>
      <c r="L43" s="204"/>
      <c r="M43" s="204"/>
      <c r="N43" s="204"/>
      <c r="O43" s="203" t="s">
        <v>25</v>
      </c>
      <c r="P43" s="204"/>
      <c r="Q43" s="262" t="s">
        <v>26</v>
      </c>
      <c r="R43" s="205"/>
      <c r="S43" s="161" t="s">
        <v>18</v>
      </c>
      <c r="T43" s="162"/>
      <c r="U43" s="163"/>
      <c r="V43" s="161" t="s">
        <v>19</v>
      </c>
      <c r="W43" s="162"/>
      <c r="X43" s="163"/>
      <c r="Y43" s="203" t="s">
        <v>14</v>
      </c>
      <c r="Z43" s="204"/>
      <c r="AA43" s="204"/>
      <c r="AB43" s="204"/>
      <c r="AC43" s="204"/>
      <c r="AD43" s="205"/>
      <c r="AN43" s="99" ph="1"/>
      <c r="AO43" s="97" ph="1"/>
      <c r="AP43" s="97" ph="1"/>
    </row>
    <row r="44" spans="1:42" s="97" customFormat="1" ht="18.75" customHeight="1">
      <c r="A44" s="388" t="s">
        <v>113</v>
      </c>
      <c r="B44" s="389"/>
      <c r="C44" s="389"/>
      <c r="D44" s="389"/>
      <c r="E44" s="390" t="s">
        <v>212</v>
      </c>
      <c r="F44" s="391"/>
      <c r="G44" s="391"/>
      <c r="H44" s="391"/>
      <c r="I44" s="391"/>
      <c r="J44" s="392">
        <v>10000</v>
      </c>
      <c r="K44" s="393"/>
      <c r="L44" s="393"/>
      <c r="M44" s="393"/>
      <c r="N44" s="121" t="s">
        <v>7</v>
      </c>
      <c r="O44" s="394">
        <v>1</v>
      </c>
      <c r="P44" s="395"/>
      <c r="Q44" s="396" t="s">
        <v>31</v>
      </c>
      <c r="R44" s="397"/>
      <c r="S44" s="398" t="s">
        <v>123</v>
      </c>
      <c r="T44" s="399"/>
      <c r="U44" s="400"/>
      <c r="V44" s="398" t="s">
        <v>34</v>
      </c>
      <c r="W44" s="399"/>
      <c r="X44" s="400"/>
      <c r="Y44" s="401">
        <f>J44*O44</f>
        <v>10000</v>
      </c>
      <c r="Z44" s="402"/>
      <c r="AA44" s="402"/>
      <c r="AB44" s="402"/>
      <c r="AC44" s="402"/>
      <c r="AD44" s="98" t="s">
        <v>7</v>
      </c>
      <c r="AJ44" s="99"/>
      <c r="AK44" s="99"/>
      <c r="AL44" s="99"/>
      <c r="AM44" s="99"/>
      <c r="AN44" s="99"/>
    </row>
    <row r="45" spans="1:42" s="97" customFormat="1" ht="18.75" customHeight="1">
      <c r="A45" s="403" t="s">
        <v>114</v>
      </c>
      <c r="B45" s="404"/>
      <c r="C45" s="404"/>
      <c r="D45" s="404"/>
      <c r="E45" s="405" t="s">
        <v>213</v>
      </c>
      <c r="F45" s="406"/>
      <c r="G45" s="406"/>
      <c r="H45" s="406"/>
      <c r="I45" s="406"/>
      <c r="J45" s="407">
        <v>5000</v>
      </c>
      <c r="K45" s="408"/>
      <c r="L45" s="408"/>
      <c r="M45" s="408"/>
      <c r="N45" s="122" t="s">
        <v>7</v>
      </c>
      <c r="O45" s="409">
        <v>1</v>
      </c>
      <c r="P45" s="410"/>
      <c r="Q45" s="411" t="s">
        <v>31</v>
      </c>
      <c r="R45" s="412"/>
      <c r="S45" s="413" t="s">
        <v>123</v>
      </c>
      <c r="T45" s="414"/>
      <c r="U45" s="415"/>
      <c r="V45" s="413" t="s">
        <v>34</v>
      </c>
      <c r="W45" s="414"/>
      <c r="X45" s="415"/>
      <c r="Y45" s="416">
        <f t="shared" ref="Y45:Y48" si="3">J45*O45</f>
        <v>5000</v>
      </c>
      <c r="Z45" s="417"/>
      <c r="AA45" s="417"/>
      <c r="AB45" s="417"/>
      <c r="AC45" s="417"/>
      <c r="AD45" s="106" t="s">
        <v>7</v>
      </c>
      <c r="AN45" s="99" ph="1"/>
      <c r="AO45" s="97" ph="1"/>
      <c r="AP45" s="97" ph="1"/>
    </row>
    <row r="46" spans="1:42" s="97" customFormat="1" ht="18.75" customHeight="1">
      <c r="A46" s="403" t="s">
        <v>211</v>
      </c>
      <c r="B46" s="404"/>
      <c r="C46" s="404"/>
      <c r="D46" s="404"/>
      <c r="E46" s="405" t="s">
        <v>115</v>
      </c>
      <c r="F46" s="406"/>
      <c r="G46" s="406"/>
      <c r="H46" s="406"/>
      <c r="I46" s="406"/>
      <c r="J46" s="407">
        <v>440</v>
      </c>
      <c r="K46" s="408"/>
      <c r="L46" s="408"/>
      <c r="M46" s="408"/>
      <c r="N46" s="122" t="s">
        <v>7</v>
      </c>
      <c r="O46" s="409">
        <v>1</v>
      </c>
      <c r="P46" s="410"/>
      <c r="Q46" s="411" t="s">
        <v>116</v>
      </c>
      <c r="R46" s="412"/>
      <c r="S46" s="413" t="s">
        <v>123</v>
      </c>
      <c r="T46" s="414"/>
      <c r="U46" s="415"/>
      <c r="V46" s="413" t="s">
        <v>34</v>
      </c>
      <c r="W46" s="414"/>
      <c r="X46" s="415"/>
      <c r="Y46" s="416">
        <f t="shared" si="3"/>
        <v>440</v>
      </c>
      <c r="Z46" s="417"/>
      <c r="AA46" s="417"/>
      <c r="AB46" s="417"/>
      <c r="AC46" s="417"/>
      <c r="AD46" s="106" t="s">
        <v>7</v>
      </c>
      <c r="AJ46" s="99"/>
      <c r="AK46" s="99"/>
      <c r="AL46" s="99"/>
      <c r="AM46" s="99"/>
      <c r="AN46" s="99"/>
    </row>
    <row r="47" spans="1:42" s="97" customFormat="1" ht="18.75" customHeight="1">
      <c r="A47" s="272"/>
      <c r="B47" s="273"/>
      <c r="C47" s="273"/>
      <c r="D47" s="273"/>
      <c r="E47" s="274"/>
      <c r="F47" s="275"/>
      <c r="G47" s="275"/>
      <c r="H47" s="275"/>
      <c r="I47" s="275"/>
      <c r="J47" s="276"/>
      <c r="K47" s="277"/>
      <c r="L47" s="277"/>
      <c r="M47" s="277"/>
      <c r="N47" s="106" t="s">
        <v>7</v>
      </c>
      <c r="O47" s="278"/>
      <c r="P47" s="279"/>
      <c r="Q47" s="280"/>
      <c r="R47" s="281"/>
      <c r="S47" s="212"/>
      <c r="T47" s="213"/>
      <c r="U47" s="214"/>
      <c r="V47" s="212"/>
      <c r="W47" s="213"/>
      <c r="X47" s="214"/>
      <c r="Y47" s="416">
        <f t="shared" si="3"/>
        <v>0</v>
      </c>
      <c r="Z47" s="417"/>
      <c r="AA47" s="417"/>
      <c r="AB47" s="417"/>
      <c r="AC47" s="417"/>
      <c r="AD47" s="106" t="s">
        <v>7</v>
      </c>
      <c r="AJ47" s="99"/>
      <c r="AK47" s="99"/>
      <c r="AL47" s="99"/>
      <c r="AM47" s="99"/>
      <c r="AN47" s="99"/>
    </row>
    <row r="48" spans="1:42" s="97" customFormat="1" ht="18.75" customHeight="1" thickBot="1">
      <c r="A48" s="307"/>
      <c r="B48" s="308"/>
      <c r="C48" s="308"/>
      <c r="D48" s="308"/>
      <c r="E48" s="309"/>
      <c r="F48" s="310"/>
      <c r="G48" s="310"/>
      <c r="H48" s="310"/>
      <c r="I48" s="310"/>
      <c r="J48" s="311"/>
      <c r="K48" s="312"/>
      <c r="L48" s="312"/>
      <c r="M48" s="312"/>
      <c r="N48" s="110" t="s">
        <v>7</v>
      </c>
      <c r="O48" s="313"/>
      <c r="P48" s="314"/>
      <c r="Q48" s="315"/>
      <c r="R48" s="316"/>
      <c r="S48" s="289"/>
      <c r="T48" s="290"/>
      <c r="U48" s="291"/>
      <c r="V48" s="289"/>
      <c r="W48" s="290"/>
      <c r="X48" s="291"/>
      <c r="Y48" s="418">
        <f t="shared" si="3"/>
        <v>0</v>
      </c>
      <c r="Z48" s="419"/>
      <c r="AA48" s="419"/>
      <c r="AB48" s="419"/>
      <c r="AC48" s="419"/>
      <c r="AD48" s="110" t="s">
        <v>7</v>
      </c>
      <c r="AJ48" s="99"/>
      <c r="AK48" s="99"/>
      <c r="AL48" s="99"/>
      <c r="AM48" s="99"/>
      <c r="AN48" s="99"/>
    </row>
    <row r="49" spans="1:42" s="97" customFormat="1" ht="18.75" customHeight="1" thickTop="1">
      <c r="A49" s="294" t="s">
        <v>188</v>
      </c>
      <c r="B49" s="295"/>
      <c r="C49" s="295"/>
      <c r="D49" s="295"/>
      <c r="E49" s="295"/>
      <c r="F49" s="295"/>
      <c r="G49" s="295"/>
      <c r="H49" s="295"/>
      <c r="I49" s="295"/>
      <c r="J49" s="295"/>
      <c r="K49" s="295"/>
      <c r="L49" s="295"/>
      <c r="M49" s="295"/>
      <c r="N49" s="295"/>
      <c r="O49" s="295"/>
      <c r="P49" s="295"/>
      <c r="Q49" s="295"/>
      <c r="R49" s="295"/>
      <c r="S49" s="295"/>
      <c r="T49" s="295"/>
      <c r="U49" s="295"/>
      <c r="V49" s="295"/>
      <c r="W49" s="295"/>
      <c r="X49" s="296"/>
      <c r="Y49" s="420">
        <f>SUM(Y44:AC48)</f>
        <v>15440</v>
      </c>
      <c r="Z49" s="421"/>
      <c r="AA49" s="421"/>
      <c r="AB49" s="421"/>
      <c r="AC49" s="421"/>
      <c r="AD49" s="120" t="s">
        <v>7</v>
      </c>
      <c r="AN49" s="99" ph="1"/>
      <c r="AO49" s="97" ph="1"/>
      <c r="AP49" s="97" ph="1"/>
    </row>
    <row r="50" spans="1:42" ht="15" customHeight="1">
      <c r="A50" s="72"/>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row>
    <row r="51" spans="1:42" ht="16.5"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row>
    <row r="52" spans="1:42" ht="16.5" customHeight="1">
      <c r="AN52" s="61" ph="1"/>
      <c r="AO52" s="61" ph="1"/>
      <c r="AP52" s="61" ph="1"/>
    </row>
  </sheetData>
  <sheetProtection sheet="1" objects="1" scenarios="1"/>
  <mergeCells count="176">
    <mergeCell ref="V48:X48"/>
    <mergeCell ref="Y48:AC48"/>
    <mergeCell ref="A49:X49"/>
    <mergeCell ref="Y49:AC49"/>
    <mergeCell ref="A48:D48"/>
    <mergeCell ref="E48:I48"/>
    <mergeCell ref="J48:M48"/>
    <mergeCell ref="O48:P48"/>
    <mergeCell ref="Q48:R48"/>
    <mergeCell ref="S48:U48"/>
    <mergeCell ref="V46:X46"/>
    <mergeCell ref="Y46:AC46"/>
    <mergeCell ref="A47:D47"/>
    <mergeCell ref="E47:I47"/>
    <mergeCell ref="J47:M47"/>
    <mergeCell ref="O47:P47"/>
    <mergeCell ref="Q47:R47"/>
    <mergeCell ref="S47:U47"/>
    <mergeCell ref="V47:X47"/>
    <mergeCell ref="Y47:AC47"/>
    <mergeCell ref="A46:D46"/>
    <mergeCell ref="E46:I46"/>
    <mergeCell ref="J46:M46"/>
    <mergeCell ref="O46:P46"/>
    <mergeCell ref="Q46:R46"/>
    <mergeCell ref="S46:U46"/>
    <mergeCell ref="A44:D44"/>
    <mergeCell ref="E44:I44"/>
    <mergeCell ref="J44:M44"/>
    <mergeCell ref="O44:P44"/>
    <mergeCell ref="Q44:R44"/>
    <mergeCell ref="S44:U44"/>
    <mergeCell ref="V44:X44"/>
    <mergeCell ref="Y44:AC44"/>
    <mergeCell ref="A45:D45"/>
    <mergeCell ref="E45:I45"/>
    <mergeCell ref="J45:M45"/>
    <mergeCell ref="O45:P45"/>
    <mergeCell ref="Q45:R45"/>
    <mergeCell ref="S45:U45"/>
    <mergeCell ref="V45:X45"/>
    <mergeCell ref="Y45:AC45"/>
    <mergeCell ref="R39:S39"/>
    <mergeCell ref="T39:AD39"/>
    <mergeCell ref="A40:M40"/>
    <mergeCell ref="N40:P40"/>
    <mergeCell ref="R40:AD40"/>
    <mergeCell ref="A41:AD41"/>
    <mergeCell ref="A42:AD42"/>
    <mergeCell ref="A43:D43"/>
    <mergeCell ref="E43:I43"/>
    <mergeCell ref="J43:N43"/>
    <mergeCell ref="O43:P43"/>
    <mergeCell ref="Q43:R43"/>
    <mergeCell ref="S43:U43"/>
    <mergeCell ref="V43:X43"/>
    <mergeCell ref="Y43:AD43"/>
    <mergeCell ref="T36:AD36"/>
    <mergeCell ref="D37:I37"/>
    <mergeCell ref="J37:L37"/>
    <mergeCell ref="N37:P37"/>
    <mergeCell ref="R37:S37"/>
    <mergeCell ref="T37:AD37"/>
    <mergeCell ref="A35:B39"/>
    <mergeCell ref="D35:I35"/>
    <mergeCell ref="J35:L35"/>
    <mergeCell ref="N35:P35"/>
    <mergeCell ref="R35:S35"/>
    <mergeCell ref="T35:AD35"/>
    <mergeCell ref="D36:I36"/>
    <mergeCell ref="J36:L36"/>
    <mergeCell ref="N36:P36"/>
    <mergeCell ref="R36:S36"/>
    <mergeCell ref="D38:I38"/>
    <mergeCell ref="J38:L38"/>
    <mergeCell ref="N38:P38"/>
    <mergeCell ref="R38:S38"/>
    <mergeCell ref="T38:AD38"/>
    <mergeCell ref="D39:I39"/>
    <mergeCell ref="J39:L39"/>
    <mergeCell ref="N39:P39"/>
    <mergeCell ref="T28:U28"/>
    <mergeCell ref="V28:Z28"/>
    <mergeCell ref="T33:AD33"/>
    <mergeCell ref="A34:C34"/>
    <mergeCell ref="D34:I34"/>
    <mergeCell ref="J34:L34"/>
    <mergeCell ref="N34:P34"/>
    <mergeCell ref="R34:S34"/>
    <mergeCell ref="T34:AD34"/>
    <mergeCell ref="A29:U29"/>
    <mergeCell ref="V29:Z29"/>
    <mergeCell ref="G31:AD31"/>
    <mergeCell ref="A32:F32"/>
    <mergeCell ref="G32:Q32"/>
    <mergeCell ref="A33:C33"/>
    <mergeCell ref="D33:I33"/>
    <mergeCell ref="J33:M33"/>
    <mergeCell ref="N33:Q33"/>
    <mergeCell ref="R33:S33"/>
    <mergeCell ref="V25:Z25"/>
    <mergeCell ref="C26:F26"/>
    <mergeCell ref="G26:L26"/>
    <mergeCell ref="M26:Q26"/>
    <mergeCell ref="T26:U26"/>
    <mergeCell ref="V26:Z26"/>
    <mergeCell ref="A24:B28"/>
    <mergeCell ref="C24:F24"/>
    <mergeCell ref="G24:L24"/>
    <mergeCell ref="M24:Q24"/>
    <mergeCell ref="T24:U24"/>
    <mergeCell ref="V24:Z24"/>
    <mergeCell ref="C25:F25"/>
    <mergeCell ref="G25:L25"/>
    <mergeCell ref="M25:Q25"/>
    <mergeCell ref="T25:U25"/>
    <mergeCell ref="C27:F27"/>
    <mergeCell ref="G27:L27"/>
    <mergeCell ref="M27:Q27"/>
    <mergeCell ref="T27:U27"/>
    <mergeCell ref="V27:Z27"/>
    <mergeCell ref="C28:F28"/>
    <mergeCell ref="G28:L28"/>
    <mergeCell ref="M28:Q28"/>
    <mergeCell ref="AB22:AD22"/>
    <mergeCell ref="A23:F23"/>
    <mergeCell ref="G23:L23"/>
    <mergeCell ref="M23:Q23"/>
    <mergeCell ref="S23:U23"/>
    <mergeCell ref="V23:Z23"/>
    <mergeCell ref="G19:AD19"/>
    <mergeCell ref="A20:F20"/>
    <mergeCell ref="G20:R20"/>
    <mergeCell ref="A21:F21"/>
    <mergeCell ref="G21:R21"/>
    <mergeCell ref="A22:F22"/>
    <mergeCell ref="G22:L22"/>
    <mergeCell ref="M22:R22"/>
    <mergeCell ref="S22:U22"/>
    <mergeCell ref="V22:AA22"/>
    <mergeCell ref="B16:F16"/>
    <mergeCell ref="G16:K16"/>
    <mergeCell ref="N16:Q16"/>
    <mergeCell ref="S16:W16"/>
    <mergeCell ref="A17:F17"/>
    <mergeCell ref="G17:K17"/>
    <mergeCell ref="M17:Q17"/>
    <mergeCell ref="S17:W17"/>
    <mergeCell ref="B14:F14"/>
    <mergeCell ref="G14:K14"/>
    <mergeCell ref="N14:Q14"/>
    <mergeCell ref="S14:W14"/>
    <mergeCell ref="B15:F15"/>
    <mergeCell ref="G15:K15"/>
    <mergeCell ref="N15:Q15"/>
    <mergeCell ref="S15:W15"/>
    <mergeCell ref="A13:F13"/>
    <mergeCell ref="G13:L13"/>
    <mergeCell ref="M13:R13"/>
    <mergeCell ref="S13:X13"/>
    <mergeCell ref="R7:W7"/>
    <mergeCell ref="X7:AD7"/>
    <mergeCell ref="A8:D8"/>
    <mergeCell ref="E8:P8"/>
    <mergeCell ref="R8:W8"/>
    <mergeCell ref="X8:AD8"/>
    <mergeCell ref="A1:D1"/>
    <mergeCell ref="A2:AD2"/>
    <mergeCell ref="A3:AD3"/>
    <mergeCell ref="R5:W5"/>
    <mergeCell ref="X5:AD5"/>
    <mergeCell ref="R6:W6"/>
    <mergeCell ref="X6:AD6"/>
    <mergeCell ref="B10:C10"/>
    <mergeCell ref="A12:F12"/>
    <mergeCell ref="G12:X12"/>
  </mergeCells>
  <phoneticPr fontId="3"/>
  <conditionalFormatting sqref="C24:F28 S24:S28">
    <cfRule type="containsBlanks" dxfId="8" priority="7" stopIfTrue="1">
      <formula>LEN(TRIM(C24))=0</formula>
    </cfRule>
  </conditionalFormatting>
  <conditionalFormatting sqref="E8 X6 G23:L28 AB23:AB28 AD23:AD28">
    <cfRule type="containsBlanks" dxfId="7" priority="6" stopIfTrue="1">
      <formula>LEN(TRIM(E6))=0</formula>
    </cfRule>
  </conditionalFormatting>
  <conditionalFormatting sqref="T34:AD39 N34:P39">
    <cfRule type="containsBlanks" dxfId="6" priority="5">
      <formula>LEN(TRIM(N34))=0</formula>
    </cfRule>
  </conditionalFormatting>
  <conditionalFormatting sqref="R34:S39 G32 G20:R21 S44:X48">
    <cfRule type="containsBlanks" dxfId="5" priority="9">
      <formula>LEN(TRIM(G20))=0</formula>
    </cfRule>
  </conditionalFormatting>
  <conditionalFormatting sqref="T34:AD39">
    <cfRule type="expression" dxfId="4" priority="4">
      <formula>OR(AND($J34=$N34,$R34=""),AND($J34=$N34,$R34="無"),$N34="")</formula>
    </cfRule>
  </conditionalFormatting>
  <conditionalFormatting sqref="X7">
    <cfRule type="containsBlanks" dxfId="3" priority="3" stopIfTrue="1">
      <formula>LEN(TRIM(X7))=0</formula>
    </cfRule>
  </conditionalFormatting>
  <conditionalFormatting sqref="X8">
    <cfRule type="containsBlanks" dxfId="2" priority="2" stopIfTrue="1">
      <formula>LEN(TRIM(X8))=0</formula>
    </cfRule>
  </conditionalFormatting>
  <conditionalFormatting sqref="J34:L39 G14:K16 O44:R48 A44:M48">
    <cfRule type="containsBlanks" dxfId="1" priority="8">
      <formula>LEN(TRIM(A14))=0</formula>
    </cfRule>
  </conditionalFormatting>
  <conditionalFormatting sqref="X5:AD5">
    <cfRule type="containsBlanks" dxfId="0" priority="1" stopIfTrue="1">
      <formula>LEN(TRIM(X5))=0</formula>
    </cfRule>
  </conditionalFormatting>
  <dataValidations count="9">
    <dataValidation type="list" allowBlank="1" showInputMessage="1" showErrorMessage="1" sqref="X5:AD5">
      <formula1>INDIRECT("都道府県")</formula1>
    </dataValidation>
    <dataValidation type="list" allowBlank="1" showInputMessage="1" showErrorMessage="1" sqref="R34:R39">
      <formula1>"有,無"</formula1>
    </dataValidation>
    <dataValidation type="list" allowBlank="1" showInputMessage="1" showErrorMessage="1" sqref="C24:F28">
      <formula1>"演奏謝金,実技指導謝金,単純労務者"</formula1>
    </dataValidation>
    <dataValidation type="list" allowBlank="1" showInputMessage="1" showErrorMessage="1" sqref="S24:S28">
      <formula1>"1,2,3"</formula1>
    </dataValidation>
    <dataValidation type="list" allowBlank="1" showInputMessage="1" sqref="AB23:AB28">
      <formula1>"ID未取得,不明"</formula1>
    </dataValidation>
    <dataValidation type="list" allowBlank="1" showInputMessage="1" sqref="AD23:AD28">
      <formula1>"1,2,3,4"</formula1>
    </dataValidation>
    <dataValidation type="list" allowBlank="1" showInputMessage="1" prompt="▽印より選択してください" sqref="S44:U48">
      <formula1>"決定通知記載日"</formula1>
    </dataValidation>
    <dataValidation type="list" allowBlank="1" showInputMessage="1" showErrorMessage="1" prompt="▽印より選択してください" sqref="V44:X48">
      <formula1>"第1回"</formula1>
    </dataValidation>
    <dataValidation type="list" allowBlank="1" showInputMessage="1" sqref="A44:A48">
      <formula1>"運搬費,消耗品,レンタル費,著作権使用料"</formula1>
    </dataValidation>
  </dataValidations>
  <printOptions horizontalCentered="1"/>
  <pageMargins left="0.59055118110236227" right="0.59055118110236227" top="0.59055118110236227" bottom="0.39370078740157483" header="0.31496062992125984" footer="0.31496062992125984"/>
  <pageSetup paperSize="9" scale="7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
  <sheetViews>
    <sheetView view="pageBreakPreview" topLeftCell="A34" zoomScale="115" zoomScaleNormal="100" zoomScaleSheetLayoutView="115" workbookViewId="0">
      <selection activeCell="V40" sqref="V40"/>
    </sheetView>
  </sheetViews>
  <sheetFormatPr defaultRowHeight="13.5"/>
  <cols>
    <col min="1" max="41" width="2.625" customWidth="1"/>
  </cols>
  <sheetData>
    <row r="1" spans="1:41" s="1" customFormat="1" ht="22.5" customHeight="1">
      <c r="A1" s="16" t="s">
        <v>28</v>
      </c>
      <c r="B1" s="16"/>
      <c r="C1" s="16"/>
      <c r="D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row>
    <row r="2" spans="1:41" s="1" customFormat="1" ht="14.25" customHeight="1">
      <c r="A2" s="7"/>
      <c r="B2" s="7"/>
      <c r="C2" s="7"/>
      <c r="D2" s="7"/>
      <c r="E2" s="7"/>
      <c r="F2" s="7"/>
      <c r="G2" s="7"/>
      <c r="H2" s="7"/>
      <c r="I2" s="7"/>
      <c r="J2" s="7"/>
      <c r="K2" s="7"/>
      <c r="L2" s="7"/>
      <c r="M2" s="7"/>
      <c r="N2" s="7"/>
      <c r="O2" s="7"/>
      <c r="P2" s="7"/>
      <c r="Q2" s="7"/>
      <c r="R2" s="7"/>
      <c r="S2" s="428" t="s">
        <v>0</v>
      </c>
      <c r="T2" s="428"/>
      <c r="U2" s="428"/>
      <c r="V2" s="428"/>
      <c r="W2" s="428"/>
      <c r="X2" s="428"/>
      <c r="Y2" s="429"/>
      <c r="Z2" s="429"/>
      <c r="AA2" s="429"/>
      <c r="AB2" s="429"/>
      <c r="AC2" s="429"/>
      <c r="AD2" s="429"/>
      <c r="AE2" s="429"/>
      <c r="AF2" s="429"/>
      <c r="AG2" s="429"/>
      <c r="AH2" s="429"/>
      <c r="AI2" s="429"/>
      <c r="AJ2" s="429"/>
      <c r="AK2" s="429"/>
      <c r="AL2" s="15"/>
      <c r="AM2" s="430"/>
      <c r="AN2" s="430"/>
      <c r="AO2" s="430"/>
    </row>
    <row r="3" spans="1:41" s="1" customFormat="1" ht="14.25" customHeight="1">
      <c r="A3" s="21"/>
      <c r="B3" s="22"/>
      <c r="C3" s="22"/>
      <c r="D3" s="22"/>
      <c r="E3" s="20"/>
      <c r="F3" s="20"/>
      <c r="G3" s="20"/>
      <c r="H3" s="20"/>
      <c r="I3" s="20"/>
      <c r="J3" s="20"/>
      <c r="K3" s="20"/>
      <c r="L3" s="20"/>
      <c r="M3" s="20"/>
      <c r="N3" s="20"/>
      <c r="O3" s="20"/>
      <c r="P3" s="20"/>
      <c r="Q3" s="7"/>
      <c r="R3" s="7"/>
      <c r="S3" s="431" t="s">
        <v>1</v>
      </c>
      <c r="T3" s="431"/>
      <c r="U3" s="431"/>
      <c r="V3" s="431"/>
      <c r="W3" s="432"/>
      <c r="X3" s="432"/>
      <c r="Y3" s="432"/>
      <c r="Z3" s="432"/>
      <c r="AA3" s="432"/>
      <c r="AB3" s="432"/>
      <c r="AC3" s="432"/>
      <c r="AD3" s="432"/>
      <c r="AE3" s="432"/>
      <c r="AF3" s="432"/>
      <c r="AG3" s="432"/>
      <c r="AH3" s="432"/>
      <c r="AI3" s="432"/>
      <c r="AJ3" s="432"/>
      <c r="AK3" s="432"/>
    </row>
    <row r="4" spans="1:41" s="1" customFormat="1" ht="16.5" customHeight="1" thickBot="1">
      <c r="A4" s="22"/>
      <c r="B4" s="22"/>
      <c r="C4" s="22"/>
      <c r="D4" s="22"/>
      <c r="E4" s="18"/>
      <c r="F4" s="19"/>
      <c r="G4" s="18"/>
      <c r="H4" s="19"/>
      <c r="I4" s="20"/>
      <c r="J4" s="20"/>
      <c r="K4" s="20"/>
      <c r="L4" s="20"/>
      <c r="M4" s="20"/>
      <c r="N4" s="20"/>
      <c r="O4" s="20"/>
      <c r="P4" s="20"/>
      <c r="Q4" s="7"/>
      <c r="R4" s="7"/>
      <c r="T4" s="6"/>
    </row>
    <row r="5" spans="1:41" ht="16.5" customHeight="1">
      <c r="A5" s="433" t="s">
        <v>29</v>
      </c>
      <c r="B5" s="434"/>
      <c r="C5" s="434"/>
      <c r="D5" s="434"/>
      <c r="E5" s="434"/>
      <c r="F5" s="434"/>
      <c r="G5" s="434"/>
      <c r="H5" s="434"/>
      <c r="I5" s="435"/>
      <c r="J5" s="23"/>
      <c r="K5" s="24"/>
      <c r="L5" s="24"/>
      <c r="M5" s="439"/>
      <c r="N5" s="439"/>
      <c r="O5" s="441" t="s">
        <v>30</v>
      </c>
      <c r="P5" s="441"/>
      <c r="Q5" s="439"/>
      <c r="R5" s="439"/>
      <c r="S5" s="441" t="s">
        <v>31</v>
      </c>
      <c r="T5" s="443"/>
      <c r="AA5" s="10" t="s">
        <v>32</v>
      </c>
      <c r="AB5" s="11"/>
      <c r="AC5" s="25" t="s">
        <v>119</v>
      </c>
    </row>
    <row r="6" spans="1:41" ht="16.5" customHeight="1" thickBot="1">
      <c r="A6" s="436"/>
      <c r="B6" s="437"/>
      <c r="C6" s="437"/>
      <c r="D6" s="437"/>
      <c r="E6" s="437"/>
      <c r="F6" s="437"/>
      <c r="G6" s="437"/>
      <c r="H6" s="437"/>
      <c r="I6" s="438"/>
      <c r="J6" s="26"/>
      <c r="K6" s="27"/>
      <c r="L6" s="27"/>
      <c r="M6" s="440"/>
      <c r="N6" s="440"/>
      <c r="O6" s="442"/>
      <c r="P6" s="442"/>
      <c r="Q6" s="440"/>
      <c r="R6" s="440"/>
      <c r="S6" s="442"/>
      <c r="T6" s="444"/>
      <c r="AC6" s="28" t="s">
        <v>121</v>
      </c>
    </row>
    <row r="7" spans="1:41" ht="16.5" customHeight="1">
      <c r="A7" s="422" t="s">
        <v>33</v>
      </c>
      <c r="B7" s="423"/>
      <c r="C7" s="423"/>
      <c r="D7" s="423"/>
      <c r="E7" s="423"/>
      <c r="F7" s="423"/>
      <c r="G7" s="423"/>
      <c r="H7" s="423"/>
      <c r="I7" s="424"/>
      <c r="J7" s="445"/>
      <c r="K7" s="439"/>
      <c r="L7" s="439"/>
      <c r="M7" s="439"/>
      <c r="N7" s="439"/>
      <c r="O7" s="439"/>
      <c r="P7" s="439"/>
      <c r="Q7" s="439"/>
      <c r="R7" s="439"/>
      <c r="S7" s="439"/>
      <c r="T7" s="446"/>
    </row>
    <row r="8" spans="1:41" ht="16.5" customHeight="1" thickBot="1">
      <c r="A8" s="425"/>
      <c r="B8" s="426"/>
      <c r="C8" s="426"/>
      <c r="D8" s="426"/>
      <c r="E8" s="426"/>
      <c r="F8" s="426"/>
      <c r="G8" s="426"/>
      <c r="H8" s="426"/>
      <c r="I8" s="427"/>
      <c r="J8" s="447"/>
      <c r="K8" s="440"/>
      <c r="L8" s="440"/>
      <c r="M8" s="440"/>
      <c r="N8" s="440"/>
      <c r="O8" s="440"/>
      <c r="P8" s="440"/>
      <c r="Q8" s="440"/>
      <c r="R8" s="440"/>
      <c r="S8" s="440"/>
      <c r="T8" s="448"/>
    </row>
    <row r="9" spans="1:41" ht="18.75" customHeight="1">
      <c r="A9" s="29"/>
      <c r="B9" s="29"/>
      <c r="C9" s="29"/>
      <c r="D9" s="29"/>
      <c r="E9" s="29"/>
      <c r="F9" s="29"/>
      <c r="G9" s="29"/>
      <c r="H9" s="29"/>
      <c r="I9" s="29"/>
      <c r="J9" s="30"/>
      <c r="K9" s="30"/>
      <c r="L9" s="30"/>
      <c r="M9" s="30"/>
      <c r="N9" s="30"/>
      <c r="O9" s="30"/>
      <c r="P9" s="30"/>
      <c r="Q9" s="30"/>
      <c r="R9" s="30"/>
      <c r="S9" s="30"/>
      <c r="T9" s="30"/>
    </row>
    <row r="10" spans="1:41" ht="14.25" customHeight="1">
      <c r="A10" s="31" t="s">
        <v>117</v>
      </c>
      <c r="B10" s="29"/>
      <c r="C10" s="29"/>
      <c r="D10" s="29"/>
      <c r="E10" s="29"/>
      <c r="F10" s="29"/>
      <c r="G10" s="29"/>
      <c r="H10" s="29"/>
      <c r="I10" s="29"/>
      <c r="J10" s="32"/>
      <c r="K10" s="32"/>
      <c r="L10" s="32"/>
      <c r="M10" s="32"/>
      <c r="N10" s="32"/>
      <c r="O10" s="32"/>
      <c r="P10" s="32"/>
      <c r="Q10" s="32"/>
      <c r="R10" s="32"/>
      <c r="S10" s="32"/>
      <c r="T10" s="32"/>
    </row>
    <row r="11" spans="1:41" ht="14.25" customHeight="1" thickBot="1">
      <c r="A11" s="33" t="s">
        <v>118</v>
      </c>
    </row>
    <row r="12" spans="1:41" ht="14.25" customHeight="1">
      <c r="A12" s="34"/>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6"/>
    </row>
    <row r="13" spans="1:41" ht="18.75" customHeight="1">
      <c r="A13" s="37" t="s">
        <v>122</v>
      </c>
      <c r="B13" s="29"/>
      <c r="C13" s="29"/>
      <c r="D13" s="29"/>
      <c r="E13" s="29"/>
      <c r="F13" s="29"/>
      <c r="G13" s="29"/>
      <c r="H13" s="29"/>
      <c r="I13" s="29"/>
      <c r="J13" s="30"/>
      <c r="K13" s="30"/>
      <c r="L13" s="30"/>
      <c r="M13" s="30"/>
      <c r="N13" s="30"/>
      <c r="O13" s="30"/>
      <c r="P13" s="30"/>
      <c r="Q13" s="30"/>
      <c r="R13" s="30"/>
      <c r="S13" s="30"/>
      <c r="T13" s="30"/>
      <c r="U13" s="38"/>
      <c r="V13" s="38"/>
      <c r="W13" s="38"/>
      <c r="X13" s="38"/>
      <c r="Y13" s="38"/>
      <c r="Z13" s="38"/>
      <c r="AA13" s="38"/>
      <c r="AB13" s="38"/>
      <c r="AC13" s="38"/>
      <c r="AD13" s="38"/>
      <c r="AE13" s="38"/>
      <c r="AF13" s="38"/>
      <c r="AG13" s="38"/>
      <c r="AH13" s="38"/>
      <c r="AI13" s="38"/>
      <c r="AJ13" s="38"/>
      <c r="AK13" s="39"/>
    </row>
    <row r="14" spans="1:41" ht="18.75" customHeight="1">
      <c r="A14" s="37" t="s">
        <v>120</v>
      </c>
      <c r="B14" s="29"/>
      <c r="C14" s="29"/>
      <c r="D14" s="29"/>
      <c r="E14" s="29"/>
      <c r="F14" s="29"/>
      <c r="G14" s="29"/>
      <c r="H14" s="29"/>
      <c r="I14" s="29"/>
      <c r="J14" s="30"/>
      <c r="K14" s="30"/>
      <c r="L14" s="30"/>
      <c r="M14" s="30"/>
      <c r="N14" s="30"/>
      <c r="O14" s="30"/>
      <c r="P14" s="30"/>
      <c r="Q14" s="30"/>
      <c r="R14" s="30"/>
      <c r="S14" s="30"/>
      <c r="T14" s="30"/>
      <c r="U14" s="38"/>
      <c r="V14" s="38"/>
      <c r="W14" s="38"/>
      <c r="X14" s="38"/>
      <c r="Y14" s="38"/>
      <c r="Z14" s="38"/>
      <c r="AA14" s="38"/>
      <c r="AB14" s="38"/>
      <c r="AC14" s="38"/>
      <c r="AD14" s="38"/>
      <c r="AE14" s="38"/>
      <c r="AF14" s="38"/>
      <c r="AG14" s="38"/>
      <c r="AH14" s="38"/>
      <c r="AI14" s="38"/>
      <c r="AJ14" s="38"/>
      <c r="AK14" s="39"/>
    </row>
    <row r="15" spans="1:41" ht="14.25" customHeight="1">
      <c r="A15" s="40"/>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9"/>
    </row>
    <row r="16" spans="1:41" ht="14.25" customHeight="1">
      <c r="A16" s="40"/>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9"/>
    </row>
    <row r="17" spans="1:37" ht="14.25" customHeight="1">
      <c r="A17" s="40"/>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9"/>
    </row>
    <row r="18" spans="1:37" ht="14.25" customHeight="1">
      <c r="A18" s="40"/>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9"/>
    </row>
    <row r="19" spans="1:37" ht="14.25" customHeight="1">
      <c r="A19" s="40"/>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9"/>
    </row>
    <row r="20" spans="1:37" ht="14.25" customHeight="1">
      <c r="A20" s="40"/>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9"/>
    </row>
    <row r="21" spans="1:37" ht="14.25" customHeight="1">
      <c r="A21" s="40"/>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9"/>
    </row>
    <row r="22" spans="1:37" ht="14.25" customHeight="1">
      <c r="A22" s="40"/>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9"/>
    </row>
    <row r="23" spans="1:37" ht="14.25" customHeight="1">
      <c r="A23" s="40"/>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9"/>
    </row>
    <row r="24" spans="1:37" ht="14.25" customHeight="1">
      <c r="A24" s="40"/>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9"/>
    </row>
    <row r="25" spans="1:37" ht="14.25" customHeight="1">
      <c r="A25" s="40"/>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9"/>
    </row>
    <row r="26" spans="1:37" ht="14.25" customHeight="1">
      <c r="A26" s="40"/>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row>
    <row r="27" spans="1:37" ht="14.25" customHeight="1">
      <c r="A27" s="40"/>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9"/>
    </row>
    <row r="28" spans="1:37" ht="14.25" customHeight="1">
      <c r="A28" s="40"/>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9"/>
    </row>
    <row r="29" spans="1:37" ht="14.25" customHeight="1">
      <c r="A29" s="40"/>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9"/>
    </row>
    <row r="30" spans="1:37" ht="14.25" customHeight="1">
      <c r="A30" s="40"/>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9"/>
    </row>
    <row r="31" spans="1:37" ht="14.25" customHeight="1">
      <c r="A31" s="40"/>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9"/>
    </row>
    <row r="32" spans="1:37" ht="14.25" customHeight="1">
      <c r="A32" s="40"/>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9"/>
    </row>
    <row r="33" spans="1:37" ht="14.25" customHeight="1">
      <c r="A33" s="40"/>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9"/>
    </row>
    <row r="34" spans="1:37" ht="14.25" customHeight="1">
      <c r="A34" s="40"/>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9"/>
    </row>
    <row r="35" spans="1:37" ht="14.25" customHeight="1">
      <c r="A35" s="40"/>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9"/>
    </row>
    <row r="36" spans="1:37" ht="14.25" customHeight="1">
      <c r="A36" s="40"/>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9"/>
    </row>
    <row r="37" spans="1:37" ht="14.25" customHeight="1">
      <c r="A37" s="40"/>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9"/>
    </row>
    <row r="38" spans="1:37" ht="14.25" customHeight="1">
      <c r="A38" s="40"/>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9"/>
    </row>
    <row r="39" spans="1:37" ht="14.25" customHeight="1">
      <c r="A39" s="40"/>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9"/>
    </row>
    <row r="40" spans="1:37" ht="14.25" customHeight="1">
      <c r="A40" s="40"/>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9"/>
    </row>
    <row r="41" spans="1:37" ht="14.25" customHeight="1">
      <c r="A41" s="40"/>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9"/>
    </row>
    <row r="42" spans="1:37" ht="14.25" customHeight="1">
      <c r="A42" s="40"/>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9"/>
    </row>
    <row r="43" spans="1:37" ht="14.25" customHeight="1">
      <c r="A43" s="40"/>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9"/>
    </row>
    <row r="44" spans="1:37" ht="14.25" customHeight="1">
      <c r="A44" s="40"/>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9"/>
    </row>
    <row r="45" spans="1:37" ht="14.25" customHeight="1">
      <c r="A45" s="40"/>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9"/>
    </row>
    <row r="46" spans="1:37" ht="14.25" customHeight="1">
      <c r="A46" s="40"/>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9"/>
    </row>
    <row r="47" spans="1:37" ht="14.25" customHeight="1">
      <c r="A47" s="40"/>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9"/>
    </row>
    <row r="48" spans="1:37" ht="14.25" customHeight="1">
      <c r="A48" s="40"/>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9"/>
    </row>
    <row r="49" spans="1:37" ht="14.25" customHeight="1">
      <c r="A49" s="40"/>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9"/>
    </row>
    <row r="50" spans="1:37" ht="14.25" customHeight="1">
      <c r="A50" s="40"/>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9"/>
    </row>
    <row r="51" spans="1:37" ht="14.25" customHeight="1">
      <c r="A51" s="40"/>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9"/>
    </row>
    <row r="52" spans="1:37" ht="14.25" customHeight="1">
      <c r="A52" s="40"/>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9"/>
    </row>
    <row r="53" spans="1:37" ht="14.25" customHeight="1">
      <c r="A53" s="40"/>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9"/>
    </row>
    <row r="54" spans="1:37" ht="14.25" customHeight="1">
      <c r="A54" s="40"/>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9"/>
    </row>
    <row r="55" spans="1:37" ht="14.25" customHeight="1">
      <c r="A55" s="40"/>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9"/>
    </row>
    <row r="56" spans="1:37" ht="14.25" customHeight="1">
      <c r="A56" s="40"/>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9"/>
    </row>
    <row r="57" spans="1:37" ht="14.25" customHeight="1">
      <c r="A57" s="40"/>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9"/>
    </row>
    <row r="58" spans="1:37" ht="14.25" customHeight="1" thickBot="1">
      <c r="A58" s="41"/>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3"/>
    </row>
    <row r="59" spans="1:37" ht="14.2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row>
    <row r="60" spans="1:37" ht="14.2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row>
    <row r="61" spans="1:37" ht="14.2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row>
    <row r="62" spans="1:37" ht="14.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row>
    <row r="63" spans="1:37" ht="14.2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row>
    <row r="64" spans="1:37" ht="14.2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row>
    <row r="65" spans="1:37">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row>
    <row r="66" spans="1:37">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row>
  </sheetData>
  <mergeCells count="12">
    <mergeCell ref="A7:I8"/>
    <mergeCell ref="S2:X2"/>
    <mergeCell ref="Y2:AK2"/>
    <mergeCell ref="AM2:AO2"/>
    <mergeCell ref="S3:V3"/>
    <mergeCell ref="W3:AK3"/>
    <mergeCell ref="A5:I6"/>
    <mergeCell ref="M5:N6"/>
    <mergeCell ref="O5:P6"/>
    <mergeCell ref="Q5:R6"/>
    <mergeCell ref="S5:T6"/>
    <mergeCell ref="J7:T8"/>
  </mergeCells>
  <phoneticPr fontId="3"/>
  <printOptions horizontalCentered="1"/>
  <pageMargins left="0.70866141732283472" right="0.70866141732283472" top="0.74803149606299213" bottom="0.74803149606299213" header="0.31496062992125984" footer="0.31496062992125984"/>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選択肢</vt:lpstr>
      <vt:lpstr>【様式7】経費報告書兼支払依頼書</vt:lpstr>
      <vt:lpstr>【様式7】経費報告書兼支払依頼書 (記入例)</vt:lpstr>
      <vt:lpstr>【参考】領収書貼付シート</vt:lpstr>
      <vt:lpstr>【参考】領収書貼付シート!Print_Area</vt:lpstr>
      <vt:lpstr>【様式7】経費報告書兼支払依頼書!Print_Area</vt:lpstr>
      <vt:lpstr>'【様式7】経費報告書兼支払依頼書 (記入例)'!Print_Area</vt:lpstr>
      <vt:lpstr>その他</vt:lpstr>
      <vt:lpstr>その他位置付け</vt:lpstr>
      <vt:lpstr>学級単位</vt:lpstr>
      <vt:lpstr>学年単位</vt:lpstr>
      <vt:lpstr>教科の位置付け</vt:lpstr>
      <vt:lpstr>教科名</vt:lpstr>
      <vt:lpstr>都道府県</vt:lpstr>
      <vt:lpstr>特別活動名</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JTB コミュニケーションデザイン</dc:creator>
  <cp:lastModifiedBy>kodomo016</cp:lastModifiedBy>
  <cp:lastPrinted>2021-06-03T05:20:09Z</cp:lastPrinted>
  <dcterms:created xsi:type="dcterms:W3CDTF">2017-05-09T09:32:00Z</dcterms:created>
  <dcterms:modified xsi:type="dcterms:W3CDTF">2022-07-06T06:10:10Z</dcterms:modified>
</cp:coreProperties>
</file>