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48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M3" i="15"/>
  <c r="AO3" i="15"/>
  <c r="AN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<sst xmlns="http://schemas.openxmlformats.org/spreadsheetml/2006/main" count="1471" uniqueCount="626">
  <si>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</si>
  <si>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</si>
  <si>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</si>
  <si>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</si>
  <si>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</si>
  <si>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</si>
  <si>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</si>
  <si>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</si>
  <si>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</si>
  <si>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</si>
  <si>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</si>
  <si>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</si>
  <si>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</si>
  <si>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</si>
  <si>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</si>
  <si>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</si>
  <si>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</si>
  <si>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</si>
  <si>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</si>
  <si>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</si>
  <si>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</si>
  <si>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</si>
  <si>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</si>
  <si>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</si>
  <si>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</si>
  <si>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</si>
  <si>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</si>
  <si>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</si>
  <si>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</si>
  <si>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</si>
  <si>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</si>
  <si>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</si>
  <si>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</si>
  <si>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</si>
  <si>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</si>
  <si>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</si>
  <si>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</si>
  <si>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</si>
  <si>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</si>
  <si>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</si>
  <si>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</si>
  <si>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</si>
  <si>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</si>
  <si>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</si>
  <si>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</si>
  <si>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</si>
  <si>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</si>
  <si>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</si>
  <si>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</si>
  <si>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</si>
  <si>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</si>
  <si>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</si>
  <si>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</si>
  <si>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</si>
  <si>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</si>
  <si>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</si>
  <si>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</si>
  <si>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</si>
  <si>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</si>
  <si>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</si>
  <si>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</si>
  <si>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</si>
  <si>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</si>
  <si>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</si>
  <si>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</si>
  <si>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</si>
  <si>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</si>
  <si>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</si>
  <si>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</si>
  <si>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</si>
  <si>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</si>
  <si>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</si>
  <si>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</si>
  <si>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</si>
  <si>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</si>
  <si>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</si>
  <si>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</si>
  <si>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</si>
  <si>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</si>
  <si>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</si>
  <si>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</si>
  <si>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</si>
  <si>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</si>
  <si>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</si>
  <si>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</si>
  <si>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</si>
  <si>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</si>
  <si>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</si>
  <si>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</si>
  <si>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</si>
  <si>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</si>
  <si>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</si>
  <si>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</si>
  <si>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</si>
  <si>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</si>
  <si>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</si>
  <si>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</si>
  <si>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</si>
  <si>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</si>
  <si>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</si>
  <si>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</si>
  <si>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</si>
  <si>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</si>
  <si>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</si>
  <si>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</si>
  <si>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</si>
  <si>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</si>
  <si>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</si>
  <si>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</si>
  <si>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</si>
  <si>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</si>
  <si>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</si>
  <si>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</si>
  <si>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</si>
  <si>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</si>
  <si>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</si>
  <si>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</si>
  <si>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</si>
  <si>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</si>
  <si>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</si>
  <si>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</si>
  <si>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</si>
  <si>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</si>
  <si>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</si>
  <si>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</si>
  <si>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</si>
  <si>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</si>
  <si>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</si>
  <si>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</si>
  <si>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</si>
  <si>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</si>
  <si>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</si>
  <si>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</si>
  <si>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</si>
  <si>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</si>
  <si>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</si>
  <si>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</si>
  <si>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</si>
  <si>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</si>
  <si>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</si>
  <si>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</si>
  <si>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</si>
  <si>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</si>
  <si>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</si>
  <si>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</si>
  <si>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</si>
  <si>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</si>
  <si>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</si>
  <si>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</si>
  <si>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</si>
  <si>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</si>
  <si>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</si>
  <si>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</si>
  <si>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</si>
  <si>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</si>
  <si>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</si>
  <si>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</si>
  <si>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</si>
  <si>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</si>
  <si>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</si>
  <si>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</si>
  <si>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</si>
  <si>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</si>
  <si>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</si>
  <si>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</si>
  <si>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</si>
  <si>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</si>
  <si>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</si>
  <si>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</si>
  <si>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</si>
  <si>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</si>
  <si>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</si>
  <si>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</si>
  <si>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</si>
  <si>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</si>
  <si>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</si>
  <si>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</si>
  <si>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</si>
  <si>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</si>
  <si>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</si>
  <si>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</si>
  <si>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</si>
  <si>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</si>
  <si>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</si>
  <si>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</si>
  <si>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</si>
  <si>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</si>
  <si>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</si>
  <si>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</si>
  <si>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</si>
  <si>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</si>
  <si>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</si>
  <si>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</si>
  <si>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</si>
  <si>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</si>
  <si>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</si>
  <si>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</si>
  <si>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</si>
  <si>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</si>
  <si>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</si>
  <si>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</si>
  <si>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</si>
  <si>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</si>
  <si>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</si>
  <si>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</si>
  <si>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</si>
  <si>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</si>
  <si>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</si>
  <si>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</si>
  <si>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</si>
  <si>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</si>
  <si>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</si>
  <si>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</si>
  <si>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</si>
  <si>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</si>
  <si>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</si>
  <si>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</si>
  <si>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</si>
  <si>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</si>
  <si>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</si>
  <si>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</si>
  <si>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</si>
  <si>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</si>
  <si>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</si>
  <si>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</si>
  <si>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</si>
  <si>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</si>
  <si>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</si>
  <si>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</si>
  <si>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</si>
  <si>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</si>
  <si>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</si>
  <si>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</si>
  <si>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</si>
  <si>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</si>
  <si>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</si>
  <si>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</si>
  <si>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</si>
  <si>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</si>
  <si>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</si>
  <si>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</si>
  <si>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</si>
  <si>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</si>
  <si>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</si>
  <si>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</si>
  <si>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</si>
  <si>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</si>
  <si>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</si>
  <si>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</si>
  <si>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</si>
  <si>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</si>
  <si>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</si>
  <si>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</si>
  <si>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</si>
  <si>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</si>
  <si>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</si>
  <si>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</si>
  <si>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</si>
  <si>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</si>
  <si>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</si>
  <si>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</si>
  <si>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</si>
  <si>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</si>
  <si>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</si>
  <si>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</si>
  <si>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</si>
  <si>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</si>
  <si>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</si>
  <si>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</si>
  <si>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</si>
  <si>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</si>
  <si>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</si>
  <si>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</si>
  <si>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</si>
  <si>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</si>
  <si>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</si>
  <si>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</si>
  <si>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</si>
  <si>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</si>
  <si>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</si>
  <si>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</si>
  <si>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</si>
  <si>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</si>
  <si>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</si>
  <si>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</si>
  <si>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</si>
  <si>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</si>
  <si>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</si>
  <si>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</si>
  <si>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</si>
  <si>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</si>
  <si>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</si>
  <si>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</si>
  <si>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</si>
  <si>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</si>
  <si>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</si>
  <si>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</si>
  <si>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</si>
  <si>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</si>
  <si>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</si>
  <si>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</si>
  <si>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</si>
  <si>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</si>
  <si>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</si>
  <si>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</si>
  <si>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</si>
  <si>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</si>
  <si>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</si>
  <si>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</si>
  <si>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</si>
  <si>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</si>
  <si>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</si>
  <si>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</si>
  <si>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</si>
  <si>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</si>
  <si>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</si>
  <si>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</si>
  <si>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</si>
  <si>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</si>
  <si>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</si>
  <si>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</si>
  <si>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</si>
  <si>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</si>
  <si>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</si>
  <si>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</si>
  <si>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</si>
  <si>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</si>
  <si>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</si>
  <si>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</si>
  <si>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</si>
  <si>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</si>
  <si>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</si>
  <si>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</si>
  <si>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</si>
  <si>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</si>
  <si>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</si>
  <si>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</si>
  <si>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</si>
  <si>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</si>
  <si>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</si>
  <si>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</si>
  <si>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</si>
  <si>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</si>
  <si>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</si>
  <si>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</si>
  <si>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</si>
  <si>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</si>
  <si>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</si>
  <si>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</si>
  <si>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</si>
  <si>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</si>
  <si>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</si>
  <si>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</si>
  <si>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</si>
  <si>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</si>
  <si>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</si>
  <si>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</si>
  <si>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</si>
  <si>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</si>
  <si>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</si>
  <si>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</si>
  <si>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</si>
  <si>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</si>
  <si>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</si>
  <si>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</si>
  <si>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</si>
  <si>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</si>
  <si>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</si>
  <si>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</si>
  <si>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</si>
  <si>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</si>
  <si>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</si>
  <si>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</si>
  <si>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</si>
  <si>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</si>
  <si>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</si>
  <si>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</si>
  <si>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</si>
  <si>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</si>
  <si>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</si>
  <si>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</si>
  <si>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</si>
  <si>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</si>
  <si>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</si>
  <si>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</si>
  <si>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</si>
  <si>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</si>
  <si>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</si>
  <si>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</si>
  <si>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</si>
  <si>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</si>
  <si>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</si>
  <si>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</si>
  <si>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</si>
  <si>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</si>
  <si>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</si>
  <si>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</si>
  <si>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</si>
  <si>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</si>
  <si>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</si>
  <si>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</si>
  <si>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</si>
  <si>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</si>
  <si>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</si>
  <si>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</si>
  <si>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</si>
  <si>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</si>
  <si>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</si>
  <si>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</si>
  <si>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</si>
  <si>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</si>
  <si>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</si>
  <si>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</si>
  <si>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</si>
  <si>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</si>
  <si>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</si>
  <si>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</si>
  <si>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</si>
  <si>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</si>
  <si>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</si>
  <si>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</si>
  <si>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</si>
  <si>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</si>
  <si>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</si>
  <si>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</si>
  <si>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</si>
  <si>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</si>
  <si>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</si>
  <si>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</si>
  <si>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</si>
  <si>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</si>
  <si>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</si>
  <si>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</si>
  <si>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</si>
  <si>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</si>
  <si>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</si>
  <si>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</si>
  <si>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</si>
  <si>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</si>
  <si>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</si>
  <si>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</si>
  <si>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</si>
  <si>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</si>
  <si>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</si>
  <si>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</si>
  <si>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</si>
  <si>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</si>
  <si>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</si>
  <si>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</si>
  <si>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</si>
  <si>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</si>
  <si>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</si>
  <si>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</si>
  <si>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</si>
  <si>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</si>
  <si>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</si>
  <si>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</si>
  <si>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</si>
  <si>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</si>
  <si>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</si>
  <si>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</si>
  <si>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</si>
  <si>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</si>
  <si>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</si>
  <si>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</si>
  <si>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</si>
  <si>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</si>
  <si>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</si>
  <si>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</si>
  <si>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</si>
  <si>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</si>
  <si>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</si>
  <si>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</si>
  <si>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</si>
  <si>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</si>
  <si>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</si>
  <si>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</si>
  <si>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</si>
  <si>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</si>
  <si>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</si>
  <si>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</si>
  <si>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</si>
  <si>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</si>
  <si>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</si>
  <si>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</si>
  <si>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</si>
  <si>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</si>
  <si>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</si>
  <si>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</si>
  <si>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</si>
  <si>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</si>
  <si>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</si>
  <si>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</si>
  <si>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</si>
  <si>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</si>
  <si>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</si>
  <si>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</si>
  <si>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</si>
  <si>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</si>
  <si>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</si>
  <si>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</si>
  <si>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</si>
  <si>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</si>
  <si>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</si>
  <si>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</si>
  <si>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</si>
  <si>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</si>
  <si>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</si>
  <si>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</si>
  <si>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</si>
  <si>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</si>
  <si>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</si>
  <si>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</si>
  <si>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</si>
  <si>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</si>
  <si>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</si>
  <si>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</si>
  <si>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</si>
  <si>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</si>
  <si>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</si>
  <si>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</si>
  <si>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</si>
  <si>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</si>
  <si>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</si>
  <si>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</si>
  <si>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</si>
  <si>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</si>
  <si>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</si>
  <si>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</si>
  <si>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</si>
  <si>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</si>
  <si>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</si>
  <si>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</si>
  <si>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</si>
  <si>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</si>
  <si>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</si>
  <si>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</si>
  <si>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</si>
  <si>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</si>
  <si>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</si>
  <si>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</si>
  <si>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</si>
  <si>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</si>
  <si>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</si>
  <si>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</si>
  <si>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</si>
  <si>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</si>
  <si>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</si>
  <si>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</si>
  <si>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</si>
  <si>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</si>
  <si>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</si>
  <si>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</si>
  <si>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</si>
  <si>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</si>
  <si>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</si>
  <si>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</si>
  <si>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</si>
  <si>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</si>
  <si>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</si>
  <si>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</si>
  <si>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</si>
  <si>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</si>
  <si>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</si>
  <si>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</si>
  <si>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</si>
  <si>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</si>
  <si>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</si>
  <si>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</si>
  <si>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</si>
  <si>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</si>
  <si>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</si>
  <si>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</si>
  <si>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</si>
  <si>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</si>
  <si>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</si>
  <si>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</si>
  <si>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</si>
  <si>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</si>
  <si>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</si>
  <si>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</si>
  <si>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</si>
  <si>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</si>
  <si>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</si>
  <si>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</si>
  <si>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</si>
  <si>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</si>
  <si>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</si>
  <si>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</si>
  <si>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</si>
  <si>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</si>
  <si>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</si>
  <si>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</si>
  <si>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</si>
  <si>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</si>
  <si>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</si>
  <si>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</si>
  <si>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</si>
  <si>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</si>
  <si>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</si>
  <si>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</si>
  <si>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</si>
  <si>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</si>
  <si>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</si>
  <si>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</si>
  <si>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</si>
  <si>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</si>
  <si>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</si>
  <si>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</si>
  <si>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</si>
  <si>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</si>
  <si>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</si>
  <si>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</si>
  <si>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t>
    <phoneticPr fontId="1"/>
  </si>
  <si>
    <t>可</t>
  </si>
  <si>
    <t>7割程度必要</t>
  </si>
  <si>
    <t>使わない</t>
  </si>
  <si>
    <t>なし</t>
  </si>
  <si>
    <t>不要</t>
  </si>
  <si>
    <t>本公演実施前</t>
    <rPh sb="0" eb="6">
      <t>ホンコウエンジッシマエ</t>
    </rPh>
    <phoneticPr fontId="1"/>
  </si>
  <si>
    <t>選択コーナーで歌を選択した場合</t>
    <rPh sb="0" eb="2">
      <t>センタク</t>
    </rPh>
    <rPh sb="7" eb="8">
      <t>ウタ</t>
    </rPh>
    <rPh sb="9" eb="11">
      <t>センタク</t>
    </rPh>
    <rPh sb="13" eb="15">
      <t>バアイ</t>
    </rPh>
    <phoneticPr fontId="1"/>
  </si>
  <si>
    <t>音楽授業もしくは学級練習等方法は問わない</t>
    <rPh sb="0" eb="2">
      <t>オンガク</t>
    </rPh>
    <rPh sb="2" eb="4">
      <t>ジュギョウ</t>
    </rPh>
    <rPh sb="8" eb="10">
      <t>ガッキュウ</t>
    </rPh>
    <rPh sb="10" eb="13">
      <t>レンシュウトウ</t>
    </rPh>
    <rPh sb="13" eb="15">
      <t>ホウホウ</t>
    </rPh>
    <rPh sb="16" eb="17">
      <t>ト</t>
    </rPh>
    <phoneticPr fontId="1"/>
  </si>
  <si>
    <t>概ね3～4時限程度</t>
    <rPh sb="0" eb="1">
      <t>オオム</t>
    </rPh>
    <rPh sb="5" eb="7">
      <t>ジゲン</t>
    </rPh>
    <rPh sb="7" eb="9">
      <t>テイド</t>
    </rPh>
    <phoneticPr fontId="1"/>
  </si>
  <si>
    <t>搬入動線や間口についてはワークショップの際に確認させていただきます</t>
    <rPh sb="0" eb="2">
      <t>ハンニュウ</t>
    </rPh>
    <rPh sb="2" eb="4">
      <t>ドウセン</t>
    </rPh>
    <rPh sb="5" eb="7">
      <t>マグチ</t>
    </rPh>
    <rPh sb="20" eb="21">
      <t>サイ</t>
    </rPh>
    <rPh sb="22" eb="24">
      <t>カクニン</t>
    </rPh>
    <phoneticPr fontId="1"/>
  </si>
  <si>
    <t>制限なし</t>
  </si>
  <si>
    <t>控室は指揮者、司会者、コンサートマスター、オーケストラ男性、女性の着替えおよび食事用で５部屋程度必要であり、カーテン付きの部屋が望ましい。</t>
    <rPh sb="0" eb="2">
      <t>ヒカエシツ</t>
    </rPh>
    <rPh sb="39" eb="41">
      <t>ショクジ</t>
    </rPh>
    <rPh sb="44" eb="46">
      <t>ヘヤ</t>
    </rPh>
    <rPh sb="46" eb="48">
      <t>テイド</t>
    </rPh>
    <rPh sb="48" eb="50">
      <t>ヒツヨウ</t>
    </rPh>
    <rPh sb="58" eb="59">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</si>
</sst>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642937</xdr:colOff>
      <xdr:row>68</xdr:row>
      <xdr:rowOff>216204</xdr:rowOff>
    </xdr:from>
    <xdr:to>
      <xdr:col>9</xdr:col>
      <xdr:colOff>333375</xdr:colOff>
      <xdr:row>78</xdr:row>
      <xdr:rowOff>23812</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678781" y="22719017"/>
          <a:ext cx="5524500" cy="218885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631031</xdr:colOff>
      <xdr:row>74</xdr:row>
      <xdr:rowOff>154781</xdr:rowOff>
    </xdr:from>
    <xdr:to>
      <xdr:col>9</xdr:col>
      <xdr:colOff>345281</xdr:colOff>
      <xdr:row>76</xdr:row>
      <xdr:rowOff>17158</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655418" y="24084097"/>
          <a:ext cx="5501137" cy="347613"/>
          <a:chOff x="1076477" y="14960184"/>
          <a:chExt cx="4160761" cy="261475"/>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60184"/>
            <a:ext cx="1056317" cy="2614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横　</a:t>
            </a:r>
            <a:r>
              <a:rPr kumimoji="1" lang="en-US" altLang="ja-JP" sz="1100" b="1"/>
              <a:t>20</a:t>
            </a:r>
            <a:r>
              <a:rPr kumimoji="1" lang="ja-JP" altLang="en-US" sz="1100" b="1"/>
              <a:t>　ｍ</a:t>
            </a:r>
          </a:p>
        </xdr:txBody>
      </xdr:sp>
    </xdr:grpSp>
    <xdr:clientData/>
  </xdr:twoCellAnchor>
  <xdr:twoCellAnchor>
    <xdr:from>
      <xdr:col>8</xdr:col>
      <xdr:colOff>144763</xdr:colOff>
      <xdr:row>59</xdr:row>
      <xdr:rowOff>71438</xdr:rowOff>
    </xdr:from>
    <xdr:to>
      <xdr:col>9</xdr:col>
      <xdr:colOff>145922</xdr:colOff>
      <xdr:row>77</xdr:row>
      <xdr:rowOff>154781</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0487287"/>
          <a:ext cx="827858" cy="432466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800614"/>
            <a:ext cx="677334" cy="1944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トータル</a:t>
            </a:r>
            <a:endParaRPr kumimoji="1" lang="en-US" altLang="ja-JP" sz="1100" b="1"/>
          </a:p>
          <a:p>
            <a:pPr algn="ctr"/>
            <a:r>
              <a:rPr kumimoji="1" lang="ja-JP" altLang="en-US" sz="1100" b="1"/>
              <a:t>縦　</a:t>
            </a:r>
            <a:r>
              <a:rPr kumimoji="1" lang="en-US" altLang="ja-JP" sz="1100" b="1"/>
              <a:t>15</a:t>
            </a:r>
            <a:r>
              <a:rPr kumimoji="1" lang="ja-JP" altLang="en-US" sz="1100" b="1"/>
              <a:t>　ｍ</a:t>
            </a:r>
          </a:p>
        </xdr:txBody>
      </xdr:sp>
    </xdr:grpSp>
    <xdr:clientData/>
  </xdr:twoCellAnchor>
  <xdr:twoCellAnchor>
    <xdr:from>
      <xdr:col>1</xdr:col>
      <xdr:colOff>726280</xdr:colOff>
      <xdr:row>80</xdr:row>
      <xdr:rowOff>133048</xdr:rowOff>
    </xdr:from>
    <xdr:to>
      <xdr:col>10</xdr:col>
      <xdr:colOff>285749</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928686" y="25445736"/>
          <a:ext cx="7060407" cy="34036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358152</xdr:colOff>
      <xdr:row>97</xdr:row>
      <xdr:rowOff>112938</xdr:rowOff>
    </xdr:from>
    <xdr:to>
      <xdr:col>6</xdr:col>
      <xdr:colOff>589927</xdr:colOff>
      <xdr:row>103</xdr:row>
      <xdr:rowOff>178594</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94308" y="29390407"/>
          <a:ext cx="1065213" cy="125628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6</xdr:col>
      <xdr:colOff>404812</xdr:colOff>
      <xdr:row>77</xdr:row>
      <xdr:rowOff>214313</xdr:rowOff>
    </xdr:from>
    <xdr:to>
      <xdr:col>9</xdr:col>
      <xdr:colOff>297656</xdr:colOff>
      <xdr:row>80</xdr:row>
      <xdr:rowOff>130969</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4735991" y="24871483"/>
          <a:ext cx="2372939" cy="590594"/>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8"/>
            <a:ext cx="677334" cy="7097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ja-JP" altLang="en-US" sz="1050" b="1"/>
              <a:t>オーケストラとの間隔　２　ｍ</a:t>
            </a:r>
            <a:endParaRPr kumimoji="1" lang="ja-JP" altLang="en-US" sz="1400" b="1"/>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202406</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1699" y="22690110"/>
          <a:ext cx="586551"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スペースの確保が必要</a:t>
          </a:r>
        </a:p>
      </xdr:txBody>
    </xdr:sp>
    <xdr:clientData/>
  </xdr:twoCellAnchor>
  <xdr:twoCellAnchor>
    <xdr:from>
      <xdr:col>9</xdr:col>
      <xdr:colOff>714376</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584282" y="22684436"/>
          <a:ext cx="595312"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214313</xdr:colOff>
      <xdr:row>67</xdr:row>
      <xdr:rowOff>119062</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2528" y="20501010"/>
          <a:ext cx="214191" cy="18827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166687</xdr:colOff>
      <xdr:row>68</xdr:row>
      <xdr:rowOff>202405</xdr:rowOff>
    </xdr:from>
    <xdr:to>
      <xdr:col>1</xdr:col>
      <xdr:colOff>179294</xdr:colOff>
      <xdr:row>97</xdr:row>
      <xdr:rowOff>2380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66687" y="22705218"/>
          <a:ext cx="215013" cy="657463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583407</xdr:colOff>
      <xdr:row>61</xdr:row>
      <xdr:rowOff>47625</xdr:rowOff>
    </xdr:from>
    <xdr:to>
      <xdr:col>8</xdr:col>
      <xdr:colOff>350435</xdr:colOff>
      <xdr:row>67</xdr:row>
      <xdr:rowOff>226218</xdr:rowOff>
    </xdr:to>
    <xdr:sp macro="" textlink="">
      <xdr:nvSpPr>
        <xdr:cNvPr id="96" name="テキスト ボックス 95">
          <a:extLst>
            <a:ext uri="{FF2B5EF4-FFF2-40B4-BE49-F238E27FC236}">
              <a16:creationId xmlns:a16="http://schemas.microsoft.com/office/drawing/2014/main" id="{10511433-F0D2-4949-8B7C-AB53CCBBE727}"/>
            </a:ext>
          </a:extLst>
        </xdr:cNvPr>
        <xdr:cNvSpPr txBox="1"/>
      </xdr:nvSpPr>
      <xdr:spPr>
        <a:xfrm>
          <a:off x="2452688" y="20943094"/>
          <a:ext cx="3934216" cy="1547812"/>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523874</xdr:colOff>
      <xdr:row>63</xdr:row>
      <xdr:rowOff>214313</xdr:rowOff>
    </xdr:from>
    <xdr:to>
      <xdr:col>2</xdr:col>
      <xdr:colOff>655663</xdr:colOff>
      <xdr:row>66</xdr:row>
      <xdr:rowOff>33587</xdr:rowOff>
    </xdr:to>
    <xdr:sp macro="" textlink="">
      <xdr:nvSpPr>
        <xdr:cNvPr id="97" name="テキスト ボックス 96">
          <a:extLst>
            <a:ext uri="{FF2B5EF4-FFF2-40B4-BE49-F238E27FC236}">
              <a16:creationId xmlns:a16="http://schemas.microsoft.com/office/drawing/2014/main" id="{BD8CAA57-2BF2-4510-95FF-B1D570AB715C}"/>
            </a:ext>
          </a:extLst>
        </xdr:cNvPr>
        <xdr:cNvSpPr txBox="1"/>
      </xdr:nvSpPr>
      <xdr:spPr>
        <a:xfrm>
          <a:off x="726280" y="21562219"/>
          <a:ext cx="965227" cy="4979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190500</xdr:colOff>
      <xdr:row>64</xdr:row>
      <xdr:rowOff>11907</xdr:rowOff>
    </xdr:from>
    <xdr:to>
      <xdr:col>10</xdr:col>
      <xdr:colOff>322289</xdr:colOff>
      <xdr:row>66</xdr:row>
      <xdr:rowOff>57400</xdr:rowOff>
    </xdr:to>
    <xdr:sp macro="" textlink="">
      <xdr:nvSpPr>
        <xdr:cNvPr id="98" name="テキスト ボックス 97">
          <a:extLst>
            <a:ext uri="{FF2B5EF4-FFF2-40B4-BE49-F238E27FC236}">
              <a16:creationId xmlns:a16="http://schemas.microsoft.com/office/drawing/2014/main" id="{3738F60C-203D-4930-AEFC-ABB0AA886A7A}"/>
            </a:ext>
          </a:extLst>
        </xdr:cNvPr>
        <xdr:cNvSpPr txBox="1"/>
      </xdr:nvSpPr>
      <xdr:spPr>
        <a:xfrm>
          <a:off x="7060406" y="21586032"/>
          <a:ext cx="965227" cy="4979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419100</xdr:colOff>
      <xdr:row>76</xdr:row>
      <xdr:rowOff>145559</xdr:rowOff>
    </xdr:from>
    <xdr:to>
      <xdr:col>6</xdr:col>
      <xdr:colOff>448749</xdr:colOff>
      <xdr:row>78</xdr:row>
      <xdr:rowOff>146615</xdr:rowOff>
    </xdr:to>
    <xdr:sp macro="" textlink="">
      <xdr:nvSpPr>
        <xdr:cNvPr id="137" name="テキスト ボックス 136">
          <a:extLst>
            <a:ext uri="{FF2B5EF4-FFF2-40B4-BE49-F238E27FC236}">
              <a16:creationId xmlns:a16="http://schemas.microsoft.com/office/drawing/2014/main" id="{B8F8C088-0FB5-4547-9231-2B1DBEFD2189}"/>
            </a:ext>
          </a:extLst>
        </xdr:cNvPr>
        <xdr:cNvSpPr txBox="1"/>
      </xdr:nvSpPr>
      <xdr:spPr>
        <a:xfrm>
          <a:off x="3955256" y="24553372"/>
          <a:ext cx="863087" cy="4773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3</xdr:col>
      <xdr:colOff>464345</xdr:colOff>
      <xdr:row>59</xdr:row>
      <xdr:rowOff>83344</xdr:rowOff>
    </xdr:from>
    <xdr:to>
      <xdr:col>3</xdr:col>
      <xdr:colOff>476250</xdr:colOff>
      <xdr:row>68</xdr:row>
      <xdr:rowOff>67263</xdr:rowOff>
    </xdr:to>
    <xdr:cxnSp macro="">
      <xdr:nvCxnSpPr>
        <xdr:cNvPr id="138" name="直線矢印コネクタ 137">
          <a:extLst>
            <a:ext uri="{FF2B5EF4-FFF2-40B4-BE49-F238E27FC236}">
              <a16:creationId xmlns:a16="http://schemas.microsoft.com/office/drawing/2014/main" id="{A79DCBBC-994C-4BA6-9B35-55FD7E7805DE}"/>
            </a:ext>
          </a:extLst>
        </xdr:cNvPr>
        <xdr:cNvCxnSpPr/>
      </xdr:nvCxnSpPr>
      <xdr:spPr>
        <a:xfrm flipH="1">
          <a:off x="2333626" y="20526375"/>
          <a:ext cx="11905" cy="204370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607218</xdr:colOff>
      <xdr:row>62</xdr:row>
      <xdr:rowOff>47624</xdr:rowOff>
    </xdr:from>
    <xdr:to>
      <xdr:col>4</xdr:col>
      <xdr:colOff>690561</xdr:colOff>
      <xdr:row>64</xdr:row>
      <xdr:rowOff>124758</xdr:rowOff>
    </xdr:to>
    <xdr:sp macro="" textlink="">
      <xdr:nvSpPr>
        <xdr:cNvPr id="140" name="テキスト ボックス 139">
          <a:extLst>
            <a:ext uri="{FF2B5EF4-FFF2-40B4-BE49-F238E27FC236}">
              <a16:creationId xmlns:a16="http://schemas.microsoft.com/office/drawing/2014/main" id="{B85E7F42-2B15-499E-B4CC-C8DA409864C0}"/>
            </a:ext>
          </a:extLst>
        </xdr:cNvPr>
        <xdr:cNvSpPr txBox="1"/>
      </xdr:nvSpPr>
      <xdr:spPr>
        <a:xfrm>
          <a:off x="2476499" y="21169312"/>
          <a:ext cx="916781" cy="5295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　舞台上のみ　　縦　</a:t>
          </a:r>
          <a:r>
            <a:rPr kumimoji="1" lang="en-US" altLang="ja-JP" sz="1100" b="1"/>
            <a:t>5</a:t>
          </a:r>
          <a:r>
            <a:rPr kumimoji="1" lang="ja-JP" altLang="en-US" sz="1100" b="1"/>
            <a:t>ｍ</a:t>
          </a:r>
        </a:p>
      </xdr:txBody>
    </xdr:sp>
    <xdr:clientData/>
  </xdr:twoCellAnchor>
  <xdr:twoCellAnchor>
    <xdr:from>
      <xdr:col>3</xdr:col>
      <xdr:colOff>595314</xdr:colOff>
      <xdr:row>68</xdr:row>
      <xdr:rowOff>59531</xdr:rowOff>
    </xdr:from>
    <xdr:to>
      <xdr:col>5</xdr:col>
      <xdr:colOff>297654</xdr:colOff>
      <xdr:row>78</xdr:row>
      <xdr:rowOff>23815</xdr:rowOff>
    </xdr:to>
    <xdr:grpSp>
      <xdr:nvGrpSpPr>
        <xdr:cNvPr id="141" name="グループ化 140">
          <a:extLst>
            <a:ext uri="{FF2B5EF4-FFF2-40B4-BE49-F238E27FC236}">
              <a16:creationId xmlns:a16="http://schemas.microsoft.com/office/drawing/2014/main" id="{28712C43-1E55-4C8E-ACEA-8B5FB44E1FD2}"/>
            </a:ext>
          </a:extLst>
        </xdr:cNvPr>
        <xdr:cNvGrpSpPr/>
      </xdr:nvGrpSpPr>
      <xdr:grpSpPr>
        <a:xfrm>
          <a:off x="2446399" y="22533139"/>
          <a:ext cx="1355736" cy="2390464"/>
          <a:chOff x="5667907" y="12969133"/>
          <a:chExt cx="1219568" cy="1589575"/>
        </a:xfrm>
      </xdr:grpSpPr>
      <xdr:cxnSp macro="">
        <xdr:nvCxnSpPr>
          <xdr:cNvPr id="142" name="直線矢印コネクタ 141">
            <a:extLst>
              <a:ext uri="{FF2B5EF4-FFF2-40B4-BE49-F238E27FC236}">
                <a16:creationId xmlns:a16="http://schemas.microsoft.com/office/drawing/2014/main" id="{388479ED-7261-0571-A695-BDA7AAEC337E}"/>
              </a:ext>
            </a:extLst>
          </xdr:cNvPr>
          <xdr:cNvCxnSpPr/>
        </xdr:nvCxnSpPr>
        <xdr:spPr>
          <a:xfrm flipH="1">
            <a:off x="5667907" y="12969133"/>
            <a:ext cx="2" cy="158957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3" name="テキスト ボックス 142">
            <a:extLst>
              <a:ext uri="{FF2B5EF4-FFF2-40B4-BE49-F238E27FC236}">
                <a16:creationId xmlns:a16="http://schemas.microsoft.com/office/drawing/2014/main" id="{BA8FBC5A-68E6-0F8E-0D5D-D91F05982D20}"/>
              </a:ext>
            </a:extLst>
          </xdr:cNvPr>
          <xdr:cNvSpPr txBox="1"/>
        </xdr:nvSpPr>
        <xdr:spPr>
          <a:xfrm>
            <a:off x="5710325" y="13453266"/>
            <a:ext cx="1177150" cy="4139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フロア上　舞台下から縦　１０　ｍ</a:t>
            </a:r>
            <a:endParaRPr kumimoji="1" lang="ja-JP" altLang="en-US" sz="800" b="1"/>
          </a:p>
        </xdr:txBody>
      </xdr:sp>
    </xdr:grpSp>
    <xdr:clientData/>
  </xdr:twoCellAnchor>
  <xdr:twoCellAnchor>
    <xdr:from>
      <xdr:col>1</xdr:col>
      <xdr:colOff>409806</xdr:colOff>
      <xdr:row>80</xdr:row>
      <xdr:rowOff>130967</xdr:rowOff>
    </xdr:from>
    <xdr:to>
      <xdr:col>1</xdr:col>
      <xdr:colOff>685524</xdr:colOff>
      <xdr:row>95</xdr:row>
      <xdr:rowOff>59533</xdr:rowOff>
    </xdr:to>
    <xdr:grpSp>
      <xdr:nvGrpSpPr>
        <xdr:cNvPr id="146" name="グループ化 145">
          <a:extLst>
            <a:ext uri="{FF2B5EF4-FFF2-40B4-BE49-F238E27FC236}">
              <a16:creationId xmlns:a16="http://schemas.microsoft.com/office/drawing/2014/main" id="{FFD25A5D-9FB0-4229-AFD3-72E5436D6805}"/>
            </a:ext>
          </a:extLst>
        </xdr:cNvPr>
        <xdr:cNvGrpSpPr/>
      </xdr:nvGrpSpPr>
      <xdr:grpSpPr>
        <a:xfrm rot="5400000">
          <a:off x="-993635" y="27063205"/>
          <a:ext cx="3477977" cy="275718"/>
          <a:chOff x="13749130" y="11030941"/>
          <a:chExt cx="1540566" cy="245572"/>
        </a:xfrm>
      </xdr:grpSpPr>
      <xdr:cxnSp macro="">
        <xdr:nvCxnSpPr>
          <xdr:cNvPr id="147" name="直線矢印コネクタ 146">
            <a:extLst>
              <a:ext uri="{FF2B5EF4-FFF2-40B4-BE49-F238E27FC236}">
                <a16:creationId xmlns:a16="http://schemas.microsoft.com/office/drawing/2014/main" id="{A5ACE0FD-2F7E-4311-43F2-53AF37872F1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124CD196-B972-F370-8CD5-8DA774395C3B}"/>
              </a:ext>
            </a:extLst>
          </xdr:cNvPr>
          <xdr:cNvSpPr txBox="1"/>
        </xdr:nvSpPr>
        <xdr:spPr>
          <a:xfrm>
            <a:off x="14166720" y="11030941"/>
            <a:ext cx="384788" cy="2455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10</xdr:col>
      <xdr:colOff>326462</xdr:colOff>
      <xdr:row>81</xdr:row>
      <xdr:rowOff>0</xdr:rowOff>
    </xdr:from>
    <xdr:to>
      <xdr:col>10</xdr:col>
      <xdr:colOff>602180</xdr:colOff>
      <xdr:row>95</xdr:row>
      <xdr:rowOff>119066</xdr:rowOff>
    </xdr:to>
    <xdr:grpSp>
      <xdr:nvGrpSpPr>
        <xdr:cNvPr id="149" name="グループ化 148">
          <a:extLst>
            <a:ext uri="{FF2B5EF4-FFF2-40B4-BE49-F238E27FC236}">
              <a16:creationId xmlns:a16="http://schemas.microsoft.com/office/drawing/2014/main" id="{E960550D-06CA-4FBD-85A1-D002A973B5B8}"/>
            </a:ext>
          </a:extLst>
        </xdr:cNvPr>
        <xdr:cNvGrpSpPr/>
      </xdr:nvGrpSpPr>
      <xdr:grpSpPr>
        <a:xfrm rot="5400000">
          <a:off x="6362406" y="27121839"/>
          <a:ext cx="3479774" cy="275718"/>
          <a:chOff x="13749130" y="11030942"/>
          <a:chExt cx="1540566" cy="245572"/>
        </a:xfrm>
      </xdr:grpSpPr>
      <xdr:cxnSp macro="">
        <xdr:nvCxnSpPr>
          <xdr:cNvPr id="150" name="直線矢印コネクタ 149">
            <a:extLst>
              <a:ext uri="{FF2B5EF4-FFF2-40B4-BE49-F238E27FC236}">
                <a16:creationId xmlns:a16="http://schemas.microsoft.com/office/drawing/2014/main" id="{13F089DE-FAB7-0E6A-B769-23C20D101517}"/>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1" name="テキスト ボックス 150">
            <a:extLst>
              <a:ext uri="{FF2B5EF4-FFF2-40B4-BE49-F238E27FC236}">
                <a16:creationId xmlns:a16="http://schemas.microsoft.com/office/drawing/2014/main" id="{8E8F0733-7EA5-9782-3C2F-EF79C266FB52}"/>
              </a:ext>
            </a:extLst>
          </xdr:cNvPr>
          <xdr:cNvSpPr txBox="1"/>
        </xdr:nvSpPr>
        <xdr:spPr>
          <a:xfrm>
            <a:off x="14166720" y="11030942"/>
            <a:ext cx="352692" cy="2455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1</xdr:col>
      <xdr:colOff>352169</xdr:colOff>
      <xdr:row>95</xdr:row>
      <xdr:rowOff>107143</xdr:rowOff>
    </xdr:from>
    <xdr:to>
      <xdr:col>10</xdr:col>
      <xdr:colOff>535781</xdr:colOff>
      <xdr:row>96</xdr:row>
      <xdr:rowOff>144735</xdr:rowOff>
    </xdr:to>
    <xdr:grpSp>
      <xdr:nvGrpSpPr>
        <xdr:cNvPr id="152" name="グループ化 151">
          <a:extLst>
            <a:ext uri="{FF2B5EF4-FFF2-40B4-BE49-F238E27FC236}">
              <a16:creationId xmlns:a16="http://schemas.microsoft.com/office/drawing/2014/main" id="{6135845E-0332-441A-9679-3BA3D4426279}"/>
            </a:ext>
          </a:extLst>
        </xdr:cNvPr>
        <xdr:cNvGrpSpPr/>
      </xdr:nvGrpSpPr>
      <xdr:grpSpPr>
        <a:xfrm>
          <a:off x="549858" y="28987662"/>
          <a:ext cx="7623895" cy="280210"/>
          <a:chOff x="13749130" y="11007075"/>
          <a:chExt cx="1540566" cy="276343"/>
        </a:xfrm>
      </xdr:grpSpPr>
      <xdr:cxnSp macro="">
        <xdr:nvCxnSpPr>
          <xdr:cNvPr id="153" name="直線矢印コネクタ 152">
            <a:extLst>
              <a:ext uri="{FF2B5EF4-FFF2-40B4-BE49-F238E27FC236}">
                <a16:creationId xmlns:a16="http://schemas.microsoft.com/office/drawing/2014/main" id="{D169811F-D868-F2DE-280F-B38175BFE045}"/>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4" name="テキスト ボックス 153">
            <a:extLst>
              <a:ext uri="{FF2B5EF4-FFF2-40B4-BE49-F238E27FC236}">
                <a16:creationId xmlns:a16="http://schemas.microsoft.com/office/drawing/2014/main" id="{5DC11866-8C34-C811-F3EC-21071914BA45}"/>
              </a:ext>
            </a:extLst>
          </xdr:cNvPr>
          <xdr:cNvSpPr txBox="1"/>
        </xdr:nvSpPr>
        <xdr:spPr>
          <a:xfrm>
            <a:off x="14166720" y="11007075"/>
            <a:ext cx="177758" cy="276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I98" sqref="I9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484</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公益財団法人群馬交響楽団</v>
      </c>
      <c r="D3" s="97"/>
      <c r="E3" s="97"/>
      <c r="F3" s="97"/>
      <c r="G3" s="27" t="s">
        <v>4</v>
      </c>
      <c r="H3" s="98" t="str">
        <f>VLOOKUP($C$2,'R7_制作団体一覧'!A:H,7,FALSE)</f>
        <v>公益財団法人群馬交響楽団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624</v>
      </c>
      <c r="F9" s="102"/>
      <c r="G9" s="103" t="s">
        <v>47</v>
      </c>
      <c r="H9" s="104"/>
      <c r="I9" s="104"/>
      <c r="J9" s="47" t="s">
        <v>613</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20</v>
      </c>
      <c r="G10" s="51" t="s">
        <v>40</v>
      </c>
      <c r="H10" s="52" t="s">
        <v>42</v>
      </c>
      <c r="I10" s="53">
        <v>17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t="s">
        <v>617</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618</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2.5</v>
      </c>
      <c r="G19" s="63" t="s">
        <v>40</v>
      </c>
      <c r="H19" s="64" t="s">
        <v>55</v>
      </c>
      <c r="I19" s="62">
        <v>10</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625</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618</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623</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9" t="s">
        <v>622</v>
      </c>
      <c r="E49" s="160"/>
      <c r="F49" s="161" t="s">
        <v>619</v>
      </c>
      <c r="G49" s="162"/>
      <c r="H49" s="161" t="s">
        <v>620</v>
      </c>
      <c r="I49" s="162"/>
      <c r="J49" s="161" t="s">
        <v>621</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6" zoomScaleNormal="106" zoomScaleSheetLayoutView="100" workbookViewId="0">
      <selection activeCell="F29" sqref="F2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B011</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B</v>
      </c>
      <c r="F3" s="71" t="str">
        <f>①会場条件に係るヒアリングシート!C3</f>
        <v>公益財団法人群馬交響楽団</v>
      </c>
      <c r="G3" s="71" t="str">
        <f>①会場条件に係るヒアリングシート!H3</f>
        <v>公益財団法人群馬交響楽団</v>
      </c>
      <c r="H3" s="71" t="str">
        <f>①会場条件に係るヒアリングシート!E9</f>
        <v>制限なし</v>
      </c>
      <c r="I3" s="71" t="str">
        <f>①会場条件に係るヒアリングシート!J9</f>
        <v>-</v>
      </c>
      <c r="J3" s="71">
        <f>①会場条件に係るヒアリングシート!F10</f>
        <v>20</v>
      </c>
      <c r="K3" s="71">
        <f>①会場条件に係るヒアリングシート!I10</f>
        <v>17</v>
      </c>
      <c r="L3" s="71" t="str">
        <f>①会場条件に係るヒアリングシート!F11</f>
        <v>-</v>
      </c>
      <c r="M3" s="71" t="str">
        <f>①会場条件に係るヒアリングシート!F12</f>
        <v>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2.5</v>
      </c>
      <c r="AA3" s="71">
        <f>①会場条件に係るヒアリングシート!I19</f>
        <v>10</v>
      </c>
      <c r="AB3" s="71" t="str">
        <f>①会場条件に係るヒアリングシート!E20</f>
        <v>控室は指揮者、司会者、コンサートマスター、オーケストラ男性、女性の着替えおよび食事用で５部屋程度必要であり、カーテン付きの部屋が望ましい。</v>
      </c>
      <c r="AC3" s="71" t="str">
        <f>①会場条件に係るヒアリングシート!E25</f>
        <v>不要</v>
      </c>
      <c r="AD3" s="71" t="str">
        <f>①会場条件に係るヒアリングシート!E26</f>
        <v>搬入動線や間口についてはワークショップの際に確認させていただきます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概ね3～4時限程度</v>
      </c>
      <c r="AV3" s="90" t="str">
        <f>①会場条件に係るヒアリングシート!F49</f>
        <v>本公演実施前</v>
      </c>
      <c r="AW3" s="90" t="str">
        <f>①会場条件に係るヒアリングシート!H49</f>
        <v>選択コーナーで歌を選択した場合</v>
      </c>
      <c r="AX3" s="90" t="str">
        <f>①会場条件に係るヒアリングシート!J49</f>
        <v>音楽授業もしくは学級練習等方法は問わない</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2024-12-09T05:01:40Z</cp:lastPrinted>
  <dcterms:created xsi:type="dcterms:W3CDTF">2017-09-27T00:12:11Z</dcterms:created>
  <dcterms:modified xsi:type="dcterms:W3CDTF">2024-12-12T00:30:47Z</dcterms:modified>
</cp:coreProperties>
</file>