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710" yWindow="585" windowWidth="23550" windowHeight="14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<sst xmlns="http://schemas.openxmlformats.org/spreadsheetml/2006/main" count="1468" uniqueCount="624">
  <si>
    <t>【令和７年度舞台芸術等総合支援事業（学校巡回公演）会場条件に係るヒアリングシート】</t>
    <phoneticPr fontId="1"/>
  </si>
  <si>
    <t>ID</t>
    <phoneticPr fontId="1"/>
  </si>
  <si>
    <t>分野</t>
    <rPh sb="0" eb="2">
      <t>ブンヤ</t>
    </rPh>
    <phoneticPr fontId="1"/>
  </si>
  <si>
    <t>種目</t>
    <rPh sb="0" eb="2">
      <t>シュモク</t>
    </rPh>
    <phoneticPr fontId="1"/>
  </si>
  <si>
    <t>区分</t>
    <rPh sb="0" eb="2">
      <t>クブン</t>
    </rPh>
    <phoneticPr fontId="1"/>
  </si>
  <si>
    <t>ブロック</t>
    <phoneticPr fontId="1"/>
  </si>
  <si>
    <t>公演団体名</t>
    <rPh sb="0" eb="2">
      <t>コウエン</t>
    </rPh>
    <rPh sb="2" eb="4">
      <t>ダンタイ</t>
    </rPh>
    <rPh sb="4" eb="5">
      <t>メイ</t>
    </rPh>
    <phoneticPr fontId="1"/>
  </si>
  <si>
    <t>制作団体名</t>
    <rPh sb="0" eb="2">
      <t>セイサク</t>
    </rPh>
    <rPh sb="2" eb="4">
      <t>ダンタイ</t>
    </rPh>
    <rPh sb="4" eb="5">
      <t>メイ</t>
    </rPh>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</si>
  <si>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</si>
  <si>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t>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</si>
  <si>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</si>
  <si>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</si>
  <si>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会場の設置階の制限</t>
    <rPh sb="0" eb="2">
      <t>カイジョウ</t>
    </rPh>
    <rPh sb="3" eb="5">
      <t>セッチ</t>
    </rPh>
    <rPh sb="5" eb="6">
      <t>カイ</t>
    </rPh>
    <rPh sb="7" eb="9">
      <t>セイゲン</t>
    </rPh>
    <phoneticPr fontId="5"/>
  </si>
  <si>
    <t>主幹引き込み電源容量</t>
    <rPh sb="0" eb="2">
      <t>シュカン</t>
    </rPh>
    <rPh sb="2" eb="3">
      <t>ヒ</t>
    </rPh>
    <rPh sb="4" eb="5">
      <t>コ</t>
    </rPh>
    <rPh sb="6" eb="10">
      <t>デンゲンヨウリョウ</t>
    </rPh>
    <phoneticPr fontId="1"/>
  </si>
  <si>
    <t>A以上</t>
    <phoneticPr fontId="1"/>
  </si>
  <si>
    <t>舞台設置面積</t>
    <rPh sb="0" eb="6">
      <t>ブタイセッチメンセキ</t>
    </rPh>
    <phoneticPr fontId="5"/>
  </si>
  <si>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</si>
  <si>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</si>
  <si>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</si>
  <si>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</si>
  <si>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</si>
  <si>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</si>
  <si>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</si>
  <si>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</si>
  <si>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</si>
  <si>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5"/>
  </si>
  <si>
    <t>緞帳の要否　</t>
    <rPh sb="0" eb="2">
      <t>ドンチョウ</t>
    </rPh>
    <phoneticPr fontId="1"/>
  </si>
  <si>
    <t>ピアノの使用について</t>
    <rPh sb="4" eb="6">
      <t>しよう</t>
    </rPh>
    <phoneticPr fontId="5" type="Hiragana" alignment="distributed"/>
  </si>
  <si>
    <t>ピアノを使用する場合の設置位置の指定</t>
    <rPh sb="4" eb="6">
      <t>しよう</t>
    </rPh>
    <rPh sb="8" eb="10">
      <t>ばあい</t>
    </rPh>
    <rPh sb="11" eb="13">
      <t>せっち</t>
    </rPh>
    <rPh sb="13" eb="15">
      <t>いち</t>
    </rPh>
    <rPh sb="16" eb="18">
      <t>してい</t>
    </rPh>
    <phoneticPr fontId="5" type="Hiragana" alignment="distributed"/>
  </si>
  <si>
    <t>ピアノを使用しない場合の移動の要否</t>
    <rPh sb="4" eb="6">
      <t>しよう</t>
    </rPh>
    <rPh sb="9" eb="11">
      <t>ばあい</t>
    </rPh>
    <rPh sb="12" eb="14">
      <t>いどう</t>
    </rPh>
    <rPh sb="15" eb="17">
      <t>ようひ</t>
    </rPh>
    <phoneticPr fontId="5" type="Hiragana" alignment="distributed"/>
  </si>
  <si>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</si>
  <si>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</si>
  <si>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ｍ以内</t>
    <phoneticPr fontId="1"/>
  </si>
  <si>
    <t>搬入車両の種類</t>
    <rPh sb="0" eb="4">
      <t>ハンニュウシャリョウ</t>
    </rPh>
    <rPh sb="5" eb="7">
      <t>シュルイ</t>
    </rPh>
    <phoneticPr fontId="1"/>
  </si>
  <si>
    <t>台数</t>
    <rPh sb="0" eb="2">
      <t>ダイスウ</t>
    </rPh>
    <phoneticPr fontId="1"/>
  </si>
  <si>
    <t>台</t>
    <rPh sb="0" eb="1">
      <t>ダイ</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</si>
  <si>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</si>
  <si>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</si>
  <si>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</si>
  <si>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備考</t>
    <rPh sb="0" eb="2">
      <t>ビコウ</t>
    </rPh>
    <phoneticPr fontId="1"/>
  </si>
  <si>
    <t>※表から数値を取得しますので、セルの結合や行の挿入・削除は行わないでください(幅や高さの調整は問題ありません。)。</t>
    <phoneticPr fontId="1"/>
  </si>
  <si>
    <t>②</t>
    <phoneticPr fontId="1"/>
  </si>
  <si>
    <t>【制作団体記載項目】</t>
    <phoneticPr fontId="1"/>
  </si>
  <si>
    <t>学校からの会場図面の提出要否について、プルダウンより選択ください。</t>
    <phoneticPr fontId="1"/>
  </si>
  <si>
    <t>その他、搬入間口や搬入経路等の写真の提出を求める場合は、【その他】欄に御入力ください。</t>
    <phoneticPr fontId="1"/>
  </si>
  <si>
    <t>会場図面の提出要否</t>
    <rPh sb="0" eb="4">
      <t>カイジョウズメン</t>
    </rPh>
    <rPh sb="5" eb="9">
      <t>テイシュツヨウヒ</t>
    </rPh>
    <phoneticPr fontId="5"/>
  </si>
  <si>
    <t>その他</t>
    <rPh sb="2" eb="3">
      <t>タ</t>
    </rPh>
    <phoneticPr fontId="1"/>
  </si>
  <si>
    <t>③</t>
    <phoneticPr fontId="1"/>
  </si>
  <si>
    <t>上記以外に学校へ個別の確認が必要な事項がある場合、御記載ください。</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</si>
  <si>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</si>
  <si>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</si>
  <si>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</si>
  <si>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</si>
  <si>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④</t>
    <phoneticPr fontId="1"/>
  </si>
  <si>
    <t>【※該当する場合のみ記入※制作団体記載項目】</t>
    <rPh sb="2" eb="4">
      <t>ガイトウ</t>
    </rPh>
    <rPh sb="6" eb="8">
      <t>バアイ</t>
    </rPh>
    <rPh sb="10" eb="12">
      <t>キニュウ</t>
    </rPh>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</si>
  <si>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</si>
  <si>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</si>
  <si>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</si>
  <si>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対象</t>
    <rPh sb="0" eb="2">
      <t>タイショウ</t>
    </rPh>
    <phoneticPr fontId="1"/>
  </si>
  <si>
    <t>所要時間（分）</t>
    <rPh sb="0" eb="4">
      <t>ショヨウジカン</t>
    </rPh>
    <rPh sb="5" eb="6">
      <t>フン</t>
    </rPh>
    <phoneticPr fontId="1"/>
  </si>
  <si>
    <t>時間帯</t>
    <rPh sb="0" eb="3">
      <t>ジカンタイ</t>
    </rPh>
    <phoneticPr fontId="1"/>
  </si>
  <si>
    <t>内容</t>
    <rPh sb="0" eb="2">
      <t>ナイヨウ</t>
    </rPh>
    <phoneticPr fontId="1"/>
  </si>
  <si>
    <t>ワークショップ</t>
    <phoneticPr fontId="1"/>
  </si>
  <si>
    <t>本公演</t>
    <rPh sb="0" eb="3">
      <t>ホンコウエン</t>
    </rPh>
    <phoneticPr fontId="1"/>
  </si>
  <si>
    <t>⑤</t>
    <phoneticPr fontId="1"/>
  </si>
  <si>
    <t>簡易図面の御記載をお願いします。</t>
    <phoneticPr fontId="1"/>
  </si>
  <si>
    <t>会場図面(表記単位：メートル)</t>
    <rPh sb="0" eb="2">
      <t>カイジョウ</t>
    </rPh>
    <rPh sb="2" eb="4">
      <t>ズメン</t>
    </rPh>
    <rPh sb="5" eb="7">
      <t>ヒョウキ</t>
    </rPh>
    <rPh sb="7" eb="9">
      <t>タンイ</t>
    </rPh>
    <phoneticPr fontId="1"/>
  </si>
  <si>
    <t>搬入間口について</t>
    <rPh sb="0" eb="2">
      <t>ハンニュウ</t>
    </rPh>
    <rPh sb="2" eb="4">
      <t>マグチ</t>
    </rPh>
    <phoneticPr fontId="1"/>
  </si>
  <si>
    <t>搬入車両の横づけの要否</t>
    <rPh sb="0" eb="2">
      <t>ハンニュウ</t>
    </rPh>
    <rPh sb="2" eb="4">
      <t>シャリョウ</t>
    </rPh>
    <rPh sb="5" eb="6">
      <t>ヨコ</t>
    </rPh>
    <rPh sb="9" eb="11">
      <t>ヨウヒ</t>
    </rPh>
    <phoneticPr fontId="1"/>
  </si>
  <si>
    <t>横づけができない場合の搬入可能距離</t>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</si>
  <si>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</si>
  <si>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A001</t>
    <phoneticPr fontId="1"/>
  </si>
  <si>
    <t>音楽</t>
  </si>
  <si>
    <t>オーケストラ等</t>
  </si>
  <si>
    <t>A区分</t>
  </si>
  <si>
    <t>A</t>
  </si>
  <si>
    <t>●●交響楽団</t>
    <rPh sb="2" eb="6">
      <t>コウキョウガクダン</t>
    </rPh>
    <phoneticPr fontId="1"/>
  </si>
  <si>
    <t>一般社団法人●●交響楽団</t>
    <rPh sb="8" eb="12">
      <t>コウキョウガクダン</t>
    </rPh>
    <phoneticPr fontId="1"/>
  </si>
  <si>
    <t>2F以上応相談</t>
  </si>
  <si>
    <t>指定なし</t>
    <rPh sb="0" eb="2">
      <t>シテイ</t>
    </rPh>
    <phoneticPr fontId="1"/>
  </si>
  <si>
    <t>条件が合えば可</t>
  </si>
  <si>
    <t>完全暗転必須</t>
  </si>
  <si>
    <t>なくても良い</t>
  </si>
  <si>
    <t>あればよい</t>
  </si>
  <si>
    <t>あり</t>
  </si>
  <si>
    <t>要</t>
  </si>
  <si>
    <t>必須</t>
  </si>
  <si>
    <t>中型トラック</t>
  </si>
  <si>
    <t>①には基本的な必要条件を記載していますが、一部条件を満たしていない場合（主観引き込み電源容量の不足）でも対応可能な場合がありますので、実施校の状況に応じた対応が可能です。</t>
    <phoneticPr fontId="1"/>
  </si>
  <si>
    <t>鑑賞対象となる児童・生徒全員</t>
  </si>
  <si>
    <t>〇〇分程度</t>
    <phoneticPr fontId="1"/>
  </si>
  <si>
    <t>ワークショップ実施時間外において各自
（休み時間や自宅での個人練習等を想定）</t>
    <phoneticPr fontId="1"/>
  </si>
  <si>
    <t>歌の練習
（楽曲：〇〇）</t>
    <phoneticPr fontId="1"/>
  </si>
  <si>
    <t>楽譜をお渡ししますので配布してください。</t>
    <phoneticPr fontId="1"/>
  </si>
  <si>
    <t>共演、参加又は体験対象となる児童・生徒</t>
  </si>
  <si>
    <t>セリフの練習</t>
    <phoneticPr fontId="1"/>
  </si>
  <si>
    <t>台本をお渡ししますので配布してください。</t>
    <phoneticPr fontId="1"/>
  </si>
  <si>
    <t>４５分程度</t>
    <phoneticPr fontId="1"/>
  </si>
  <si>
    <t>本公演前の１時限</t>
    <phoneticPr fontId="1"/>
  </si>
  <si>
    <t>共演部分、児童の歌唱部分含むリハーサル</t>
    <phoneticPr fontId="1"/>
  </si>
  <si>
    <t>代表児童含め参加・共演を行う全児童の参加が必須となります。</t>
    <phoneticPr fontId="1"/>
  </si>
  <si>
    <t>ＩＤ</t>
    <phoneticPr fontId="7"/>
  </si>
  <si>
    <t>分野</t>
    <rPh sb="0" eb="2">
      <t>ブンヤ</t>
    </rPh>
    <phoneticPr fontId="5"/>
  </si>
  <si>
    <t>種目</t>
    <rPh sb="0" eb="2">
      <t>シュモク</t>
    </rPh>
    <phoneticPr fontId="5"/>
  </si>
  <si>
    <t>種目
番号</t>
    <rPh sb="0" eb="2">
      <t>シュモク</t>
    </rPh>
    <rPh sb="3" eb="5">
      <t>バンゴウ</t>
    </rPh>
    <phoneticPr fontId="1"/>
  </si>
  <si>
    <t>区分</t>
    <rPh sb="0" eb="2">
      <t>クブン</t>
    </rPh>
    <phoneticPr fontId="7"/>
  </si>
  <si>
    <t>ブロック</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</si>
  <si>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</si>
  <si>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</si>
  <si>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A001</t>
  </si>
  <si>
    <t>一般社団法人東京佼成ウインドオーケストラ</t>
  </si>
  <si>
    <t>東京佼成ウインドオーケストラ</t>
  </si>
  <si>
    <t>A002</t>
  </si>
  <si>
    <t>公益社団法人山形交響楽協会</t>
  </si>
  <si>
    <t>山形交響楽団</t>
  </si>
  <si>
    <t>合唱</t>
  </si>
  <si>
    <t>A003</t>
  </si>
  <si>
    <t>演劇</t>
  </si>
  <si>
    <t>一般社団法人秋田雨雀・土方与志記念青年劇場</t>
  </si>
  <si>
    <t>秋田雨雀・土方与志記念青年劇場</t>
  </si>
  <si>
    <t>A004</t>
  </si>
  <si>
    <t>一般社団法人劇団前進座</t>
  </si>
  <si>
    <t>音楽劇</t>
  </si>
  <si>
    <t>A005</t>
  </si>
  <si>
    <t>人形劇</t>
  </si>
  <si>
    <t>公益財団法人現代人形劇センター</t>
  </si>
  <si>
    <t>デフ・パペットシアター・ひとみ</t>
  </si>
  <si>
    <t>舞踊</t>
  </si>
  <si>
    <t>バレエ</t>
  </si>
  <si>
    <t>A006</t>
  </si>
  <si>
    <t>ミュージカル</t>
  </si>
  <si>
    <t>有限会社オペラシアターこんにゃく座</t>
  </si>
  <si>
    <t>オペラシアターこんにゃく座</t>
  </si>
  <si>
    <t>現代舞踊</t>
  </si>
  <si>
    <t>A007</t>
  </si>
  <si>
    <t>舞踊分野</t>
  </si>
  <si>
    <t>一般財団法人谷桃子バレエ団</t>
  </si>
  <si>
    <t>谷桃子バレエ団</t>
  </si>
  <si>
    <t>演劇</t>
    <phoneticPr fontId="1"/>
  </si>
  <si>
    <t>A008</t>
  </si>
  <si>
    <t>伝統芸能分野</t>
  </si>
  <si>
    <t>歌舞伎・能楽</t>
  </si>
  <si>
    <t>公益財団法人鎌倉能舞台</t>
  </si>
  <si>
    <t>公益財団法人　　　　鎌倉能舞台</t>
  </si>
  <si>
    <t>人形劇</t>
    <rPh sb="0" eb="3">
      <t>ニンギョウゲキ</t>
    </rPh>
    <phoneticPr fontId="1"/>
  </si>
  <si>
    <t>A009</t>
  </si>
  <si>
    <t>邦楽</t>
  </si>
  <si>
    <t>一般社団法人長唄協会</t>
  </si>
  <si>
    <t>A010</t>
  </si>
  <si>
    <t>メディア芸術</t>
  </si>
  <si>
    <t>メディアアート等</t>
  </si>
  <si>
    <t>ワウ株式会社</t>
  </si>
  <si>
    <t>WOW</t>
  </si>
  <si>
    <t>伝統芸能</t>
  </si>
  <si>
    <t>B011</t>
  </si>
  <si>
    <t>B</t>
  </si>
  <si>
    <t>公益財団法人群馬交響楽団</t>
  </si>
  <si>
    <t>人形浄瑠璃等</t>
    <rPh sb="5" eb="6">
      <t>トウ</t>
    </rPh>
    <phoneticPr fontId="1"/>
  </si>
  <si>
    <t>B012</t>
  </si>
  <si>
    <t>公益財団法人日本フィルハーモニー交響楽団</t>
  </si>
  <si>
    <t>公益財団法人 日本フィルハーモニー交響楽団</t>
  </si>
  <si>
    <t>B013</t>
  </si>
  <si>
    <t>公益財団法人東京交響楽団</t>
  </si>
  <si>
    <t>東京交響楽団</t>
  </si>
  <si>
    <t>邦舞</t>
  </si>
  <si>
    <t>B014</t>
  </si>
  <si>
    <t>公益財団法人東京フィルハーモニー交響楽団</t>
  </si>
  <si>
    <t>東京フィルハーモニー交響楽団</t>
  </si>
  <si>
    <t>演芸</t>
  </si>
  <si>
    <t>B015</t>
  </si>
  <si>
    <t>特定非営利活動法人劇団新制作座</t>
  </si>
  <si>
    <t>映像</t>
  </si>
  <si>
    <t>B016</t>
  </si>
  <si>
    <t>有限会社劇団あとむ</t>
  </si>
  <si>
    <t>有限会社　劇団あとむ</t>
  </si>
  <si>
    <t>B017</t>
  </si>
  <si>
    <t>有限会社劇団鳥獣戯画</t>
  </si>
  <si>
    <t>劇団鳥獣戯画</t>
  </si>
  <si>
    <t>B018</t>
  </si>
  <si>
    <t>公益財団法人江戸糸あやつり人形結城座</t>
  </si>
  <si>
    <t>B019</t>
  </si>
  <si>
    <t>有限会社総合劇集団俳優館</t>
  </si>
  <si>
    <t>総合劇集団俳優館</t>
  </si>
  <si>
    <t>B020</t>
  </si>
  <si>
    <t>みんなのしるし合同会社</t>
  </si>
  <si>
    <t>みんなのしるし</t>
  </si>
  <si>
    <t>B021</t>
  </si>
  <si>
    <t>一般財団法人牧阿佐美バレヱ団</t>
  </si>
  <si>
    <t>一般財団法人　牧阿佐美バレヱ団</t>
  </si>
  <si>
    <t>B022</t>
  </si>
  <si>
    <t>有限会社マジェスティック</t>
  </si>
  <si>
    <t>平富恵スペイン舞踊団</t>
  </si>
  <si>
    <t>B023</t>
  </si>
  <si>
    <t>一般社団法人京都能楽囃子方同明会</t>
  </si>
  <si>
    <t>一般社団法人 京都能楽囃子方同明会</t>
  </si>
  <si>
    <t>B024</t>
  </si>
  <si>
    <t>株式会社伝統芸能オフィス</t>
  </si>
  <si>
    <t>一般社団法人　三宅狂言会</t>
  </si>
  <si>
    <t>C025</t>
  </si>
  <si>
    <t>C</t>
  </si>
  <si>
    <t>公益財団法人新国立劇場運営財団</t>
  </si>
  <si>
    <t>新国立劇場合唱団</t>
  </si>
  <si>
    <t>C026</t>
  </si>
  <si>
    <t>一般社団法人東京シティ・フィルハーモニック管弦楽団</t>
  </si>
  <si>
    <t>C027</t>
  </si>
  <si>
    <t>公益財団法人新日本フィルハーモニー交響楽団</t>
  </si>
  <si>
    <t>新日本フィルハーモニー交響楽団</t>
  </si>
  <si>
    <t>C028</t>
  </si>
  <si>
    <t>公益財団法人仙台フィルハーモニー管弦楽団</t>
  </si>
  <si>
    <t>仙台フィルハーモニー管弦楽団</t>
  </si>
  <si>
    <t>C029</t>
  </si>
  <si>
    <t>一般社団法人劇団野ばら</t>
  </si>
  <si>
    <t>一般社団法人　劇団野ばら</t>
  </si>
  <si>
    <t>C030</t>
  </si>
  <si>
    <t>株式会社劇団芸優座</t>
  </si>
  <si>
    <t>劇団芸優座</t>
  </si>
  <si>
    <t>C031</t>
  </si>
  <si>
    <t>一般財団法人日本京劇振興協会</t>
  </si>
  <si>
    <t>新潮劇院</t>
  </si>
  <si>
    <t>C032</t>
  </si>
  <si>
    <t>特定非営利活動法人劇場創造ネットワーク</t>
  </si>
  <si>
    <t>座・高円寺（杉並区立杉並芸術会館）</t>
  </si>
  <si>
    <t>C033</t>
  </si>
  <si>
    <t>株式会社デラシネラ</t>
  </si>
  <si>
    <t>C034</t>
  </si>
  <si>
    <t>一般社団法人エーシーオー沖縄</t>
  </si>
  <si>
    <t>C035</t>
  </si>
  <si>
    <t>公益財団法人井上バレエ団</t>
  </si>
  <si>
    <t>C036</t>
  </si>
  <si>
    <t>特定非営利活動法人国際文化交流促進協会カルティベイト</t>
  </si>
  <si>
    <t>特定非営利活動法人　国際文化交流促進協会　カルティベイト</t>
  </si>
  <si>
    <t>C037</t>
  </si>
  <si>
    <t>株式会社アンエンターテイメント</t>
  </si>
  <si>
    <t>大藏流狂言</t>
  </si>
  <si>
    <t>C038</t>
  </si>
  <si>
    <t>公益財団法人大槻能楽堂</t>
  </si>
  <si>
    <t>C039</t>
  </si>
  <si>
    <t>公益社団法人観世九皐会</t>
  </si>
  <si>
    <t>C040</t>
  </si>
  <si>
    <t>株式会社アート・メディア・オフィス</t>
  </si>
  <si>
    <t>邦楽グループ「玉手箱」</t>
  </si>
  <si>
    <t>C041</t>
  </si>
  <si>
    <t>公益社団法人落語芸術協会</t>
  </si>
  <si>
    <t>公益社団法人　落語芸術協会</t>
  </si>
  <si>
    <t>D042</t>
  </si>
  <si>
    <t>D</t>
  </si>
  <si>
    <t>特定非営利活動法人中部フィルハーモニー交響楽団</t>
  </si>
  <si>
    <t>特定非営利活動法人 中部フィルハーモニー交響楽団</t>
  </si>
  <si>
    <t>D043</t>
  </si>
  <si>
    <t>公益財団法人富士山静岡交響楽団</t>
  </si>
  <si>
    <t>富士山静岡交響楽団</t>
  </si>
  <si>
    <t>D044</t>
  </si>
  <si>
    <t>公益財団法人名古屋フィルハーモニー交響楽団</t>
  </si>
  <si>
    <t>名古屋フィルハーモニー交響楽団</t>
  </si>
  <si>
    <t>D045</t>
  </si>
  <si>
    <t>株式会社劇団民藝</t>
  </si>
  <si>
    <t>劇団民藝</t>
  </si>
  <si>
    <t>D046</t>
  </si>
  <si>
    <t>公益社団法人教育演劇研究協会</t>
  </si>
  <si>
    <t>劇団たんぽぽ</t>
  </si>
  <si>
    <t>D047</t>
  </si>
  <si>
    <t>演劇分野</t>
  </si>
  <si>
    <t>Ｂ区分</t>
  </si>
  <si>
    <t>人形劇団ひとみ座</t>
  </si>
  <si>
    <t>有限会社ひとみ座</t>
  </si>
  <si>
    <t>D048</t>
  </si>
  <si>
    <t>株式会社人形劇団むすび座</t>
  </si>
  <si>
    <t>人形劇団むすび座</t>
  </si>
  <si>
    <t>D049</t>
  </si>
  <si>
    <t>株式会社ヒューマンデザイン</t>
  </si>
  <si>
    <t>音楽座ミュージカル</t>
  </si>
  <si>
    <t>D050</t>
  </si>
  <si>
    <t>一般社団法人貞松・浜田バレエ団</t>
  </si>
  <si>
    <t>一般社団法人　貞松・浜田バレエ団</t>
  </si>
  <si>
    <t>D051</t>
  </si>
  <si>
    <t>一般社団法人日本フラメンコ協会</t>
  </si>
  <si>
    <t>D052</t>
  </si>
  <si>
    <t>合同会社大蔵流狂言山本事務所</t>
  </si>
  <si>
    <t>大蔵流狂言　山本会</t>
  </si>
  <si>
    <t>D053</t>
  </si>
  <si>
    <t>公益社団法人銕仙会</t>
  </si>
  <si>
    <t>公益社団法人　銕仙会</t>
  </si>
  <si>
    <t>D054</t>
  </si>
  <si>
    <t>株式会社CHURA</t>
  </si>
  <si>
    <t>一般社団法人 沖縄歌舞劇団　美</t>
  </si>
  <si>
    <t>D055</t>
  </si>
  <si>
    <t>一般社団法人こども映画教室</t>
  </si>
  <si>
    <t>こども映画教室</t>
  </si>
  <si>
    <t>E056</t>
  </si>
  <si>
    <t>E</t>
  </si>
  <si>
    <t>公益社団法人大阪市音楽団</t>
  </si>
  <si>
    <t>Osaka Shion Wind Orchestra</t>
  </si>
  <si>
    <t>E057</t>
  </si>
  <si>
    <t>公益社団法人大阪フィルハーモニー協会</t>
  </si>
  <si>
    <t>大阪フィルハーモニー交響楽団</t>
  </si>
  <si>
    <t>E058</t>
  </si>
  <si>
    <t>公益財団法人びわ湖芸術文化財団</t>
  </si>
  <si>
    <t>びわ湖ホール声楽アンサンブル</t>
  </si>
  <si>
    <t>E059</t>
  </si>
  <si>
    <t>企業組合劇団仲間</t>
  </si>
  <si>
    <t>企業組合　劇団仲間</t>
  </si>
  <si>
    <t>E060</t>
  </si>
  <si>
    <t>有限会社ショーマンシップ</t>
  </si>
  <si>
    <t>劇団ショーマンシップ</t>
  </si>
  <si>
    <t>E061</t>
  </si>
  <si>
    <t>E062</t>
  </si>
  <si>
    <t>一般社団法人法村友井バレエ団</t>
  </si>
  <si>
    <t>法村友井バレエ団</t>
  </si>
  <si>
    <t>E063</t>
  </si>
  <si>
    <t>株式会社影向舎</t>
  </si>
  <si>
    <t>公益社団法人 宝生会</t>
  </si>
  <si>
    <t>E064</t>
  </si>
  <si>
    <t>一般社団法人瓦照苑</t>
  </si>
  <si>
    <t>E065</t>
  </si>
  <si>
    <t>人形浄瑠璃等</t>
  </si>
  <si>
    <t>一般社団法人一糸座</t>
  </si>
  <si>
    <t>糸あやつり人形一糸座</t>
  </si>
  <si>
    <t>E066</t>
  </si>
  <si>
    <t>有限会社古典空間</t>
  </si>
  <si>
    <t>一般社団法人　義太夫協会</t>
  </si>
  <si>
    <t>E067</t>
  </si>
  <si>
    <t>株式会社BOX4628</t>
  </si>
  <si>
    <t>沖縄伝統組踊「子の会」</t>
  </si>
  <si>
    <t>E068</t>
  </si>
  <si>
    <t>株式会社オフィスパフォーマンスラボ</t>
  </si>
  <si>
    <t>TEAMパフォーマンスラボ</t>
  </si>
  <si>
    <t>F069</t>
  </si>
  <si>
    <t>F</t>
  </si>
  <si>
    <t>公益社団法人関西二期会</t>
  </si>
  <si>
    <t>F070</t>
  </si>
  <si>
    <t>公益財団法人関西フィルハーモニー管弦楽団</t>
  </si>
  <si>
    <t>関西フィルハーモニー管弦楽団</t>
  </si>
  <si>
    <t>F071</t>
  </si>
  <si>
    <t>公益社団法人セントラル愛知交響楽団</t>
  </si>
  <si>
    <t>F072</t>
  </si>
  <si>
    <t>一般社団法人ジャパン・シンフォニック・ウインズ</t>
  </si>
  <si>
    <t>シエナ・ウインド・オーケストラ</t>
  </si>
  <si>
    <t>F073</t>
  </si>
  <si>
    <t>特定非営利活動法人関西芸術振興会・関西歌劇団</t>
  </si>
  <si>
    <t>特定非営利活動法人　関西芸術振興会・関西歌劇団</t>
  </si>
  <si>
    <t>F074</t>
  </si>
  <si>
    <t>F075</t>
  </si>
  <si>
    <t>有限会社若駒</t>
  </si>
  <si>
    <t>民族芸能アンサンブル若駒</t>
  </si>
  <si>
    <t>F076</t>
  </si>
  <si>
    <t>劇団風の子中部</t>
  </si>
  <si>
    <t>F077</t>
  </si>
  <si>
    <t>有限会社劇団東京芸術座</t>
  </si>
  <si>
    <t>劇団東京芸術座</t>
  </si>
  <si>
    <t>F078</t>
  </si>
  <si>
    <t>株式会社うりんこ</t>
  </si>
  <si>
    <t>劇団　うりんこ</t>
  </si>
  <si>
    <t>F079</t>
  </si>
  <si>
    <t>一般社団法人太鼓と芝居のたまっ子座</t>
  </si>
  <si>
    <t>太鼓と芝居のたまっ子座</t>
  </si>
  <si>
    <t>F080</t>
  </si>
  <si>
    <t>有限会社人形劇団クラルテ</t>
  </si>
  <si>
    <t>人形劇団クラルテ</t>
  </si>
  <si>
    <t>F081</t>
  </si>
  <si>
    <t>F082</t>
  </si>
  <si>
    <t>株式会社B.シャンブルウエスト</t>
  </si>
  <si>
    <t>バレエシャンブルウエスト</t>
  </si>
  <si>
    <t>F083</t>
  </si>
  <si>
    <t>一般社団法人喜多流職分会</t>
  </si>
  <si>
    <t>F084</t>
  </si>
  <si>
    <t>一般財団法人能楽堂嘉祥閣</t>
  </si>
  <si>
    <t>F085</t>
  </si>
  <si>
    <t>株式会社うずのくに南あわじ</t>
  </si>
  <si>
    <t>淡路人形座</t>
  </si>
  <si>
    <t>F086</t>
  </si>
  <si>
    <t>有限会社貞水企画室</t>
  </si>
  <si>
    <t>有限会社　貞水企画室</t>
  </si>
  <si>
    <t>G087</t>
  </si>
  <si>
    <t>G</t>
  </si>
  <si>
    <t>EnsembleLevent</t>
  </si>
  <si>
    <t>Ensemble Levent</t>
  </si>
  <si>
    <t>G088</t>
  </si>
  <si>
    <t>公益財団法人札幌交響楽団</t>
  </si>
  <si>
    <t>札幌交響楽団</t>
  </si>
  <si>
    <t>G089</t>
  </si>
  <si>
    <t>公益財団法人日本センチュリー交響楽団</t>
  </si>
  <si>
    <t>日本センチュリー交響楽団</t>
  </si>
  <si>
    <t>G090</t>
  </si>
  <si>
    <t>公益財団法人日本オペラ振興会</t>
  </si>
  <si>
    <t>藤原歌劇団</t>
  </si>
  <si>
    <t>G091</t>
  </si>
  <si>
    <t>有限会社劇団１９８０</t>
  </si>
  <si>
    <t>G092</t>
  </si>
  <si>
    <t>ラストラーダカンパニー有限会社</t>
  </si>
  <si>
    <t>ラストラーダカンパニー</t>
  </si>
  <si>
    <t>G093</t>
  </si>
  <si>
    <t>株式会社劇団俳小</t>
  </si>
  <si>
    <t>劇団俳小</t>
  </si>
  <si>
    <t>G094</t>
  </si>
  <si>
    <t>株式会社オールスタッフ</t>
  </si>
  <si>
    <t>ミュージカルカンパニー イッツフォーリーズ</t>
  </si>
  <si>
    <t>G095</t>
  </si>
  <si>
    <t>有限会社小林バレエ事務所</t>
  </si>
  <si>
    <t>小林紀子バレエ・シアター</t>
  </si>
  <si>
    <t>G096</t>
  </si>
  <si>
    <t>公益財団法人片山家能楽・京舞保存財団</t>
  </si>
  <si>
    <t>G097</t>
  </si>
  <si>
    <t>一般社団法人観世会</t>
  </si>
  <si>
    <t>G098</t>
  </si>
  <si>
    <t>株式会社東京コンサーツ</t>
  </si>
  <si>
    <t>一般社団法人伶楽舎</t>
  </si>
  <si>
    <t>H099</t>
  </si>
  <si>
    <t>H</t>
  </si>
  <si>
    <t>公益財団法人東京二期会</t>
  </si>
  <si>
    <t>H100</t>
  </si>
  <si>
    <t>音楽分野</t>
  </si>
  <si>
    <t>神奈川フィルハーモニー管弦楽団</t>
  </si>
  <si>
    <t>公益財団法人神奈川フィルハーモニー管弦楽団</t>
  </si>
  <si>
    <t>H101</t>
  </si>
  <si>
    <t>公益社団法人大阪交響楽団</t>
  </si>
  <si>
    <t>大阪交響楽団</t>
  </si>
  <si>
    <t>H102</t>
  </si>
  <si>
    <t>一般社団法人日本教育演劇道場</t>
  </si>
  <si>
    <t>劇団らくりん座</t>
  </si>
  <si>
    <t>H103</t>
  </si>
  <si>
    <t>有限会社東京演劇アンサンブル</t>
  </si>
  <si>
    <t>東京演劇アンサンブル</t>
  </si>
  <si>
    <t>H104</t>
  </si>
  <si>
    <t>有限会社劇団角笛</t>
  </si>
  <si>
    <t>H105</t>
  </si>
  <si>
    <t>有限会社劇団ドリームカンパニー</t>
  </si>
  <si>
    <t>有限会社 劇団ドリームカンパニー</t>
  </si>
  <si>
    <t>H106</t>
  </si>
  <si>
    <t>公益財団法人スターダンサーズ・バレエ団</t>
  </si>
  <si>
    <t>スターダンサーズ・バレエ団</t>
  </si>
  <si>
    <t>H107</t>
  </si>
  <si>
    <t>公益財団法人梅若会</t>
  </si>
  <si>
    <t>公益財団法人　梅若会</t>
  </si>
  <si>
    <t>H108</t>
  </si>
  <si>
    <t>社会福祉法人トット基金</t>
  </si>
  <si>
    <t>日本ろう者劇団</t>
  </si>
  <si>
    <t>H109</t>
  </si>
  <si>
    <t>特定非営利活動法人日本音楽集団</t>
  </si>
  <si>
    <t>特定非営利活動法人 日本音楽集団</t>
  </si>
  <si>
    <t>H110</t>
  </si>
  <si>
    <t>公益社団法人日本舞踊協会</t>
  </si>
  <si>
    <t>I111</t>
  </si>
  <si>
    <t>I</t>
  </si>
  <si>
    <t>公益社団法人広島交響楽協会</t>
  </si>
  <si>
    <t>広島交響楽団</t>
  </si>
  <si>
    <t>I112</t>
  </si>
  <si>
    <t>株式会社創</t>
  </si>
  <si>
    <t>サウンドファクトリー・ジャズオーケストラ</t>
  </si>
  <si>
    <t>I113</t>
  </si>
  <si>
    <t>有限会社劇団銅鑼</t>
  </si>
  <si>
    <t>I114</t>
  </si>
  <si>
    <t>株式会社劇団影法師</t>
  </si>
  <si>
    <t>劇団影法師</t>
  </si>
  <si>
    <t>I115</t>
  </si>
  <si>
    <t>かわせみ座</t>
  </si>
  <si>
    <t>I116</t>
  </si>
  <si>
    <t>株式会社東京演劇集団風</t>
  </si>
  <si>
    <t>東京演劇集団 風</t>
  </si>
  <si>
    <t>I117</t>
  </si>
  <si>
    <t>公益財団法人東京シティ・バレエ団</t>
  </si>
  <si>
    <t>東京シティ・バレエ団</t>
  </si>
  <si>
    <t>I118</t>
  </si>
  <si>
    <t>株式会社ナチュラルダンステアトル</t>
  </si>
  <si>
    <t>ナチュラルダンステアトル</t>
  </si>
  <si>
    <t>I119</t>
  </si>
  <si>
    <t>株式会社万作の会</t>
  </si>
  <si>
    <t>万作の会</t>
  </si>
  <si>
    <t>I120</t>
  </si>
  <si>
    <t>一般社団法人金剛会</t>
  </si>
  <si>
    <t>一般社団法人 金剛会</t>
  </si>
  <si>
    <t>I121</t>
  </si>
  <si>
    <t>一般社団法人Oto倶楽部</t>
  </si>
  <si>
    <t>和楽器オーケストラあいおい</t>
  </si>
  <si>
    <t>J122</t>
  </si>
  <si>
    <t>J</t>
  </si>
  <si>
    <t>一般財団法人合唱音楽振興会</t>
  </si>
  <si>
    <t>東京混声合唱団</t>
  </si>
  <si>
    <t>J123</t>
  </si>
  <si>
    <t>公益財団法人九州交響楽団</t>
  </si>
  <si>
    <t>J124</t>
  </si>
  <si>
    <t>特定非営利活動法人ミラマーレ・オペラ</t>
  </si>
  <si>
    <t>ミラマーレ・オペラ</t>
  </si>
  <si>
    <t>J125</t>
  </si>
  <si>
    <t>企業組合劇団風の子九州</t>
  </si>
  <si>
    <t>劇団風の子九州</t>
  </si>
  <si>
    <t>J126</t>
  </si>
  <si>
    <t>東京俳優生活協同組合</t>
  </si>
  <si>
    <t>劇団俳協</t>
  </si>
  <si>
    <t>J127</t>
  </si>
  <si>
    <t>有限会社劇団プーク</t>
  </si>
  <si>
    <t>人形劇団プーク</t>
  </si>
  <si>
    <t>J128</t>
  </si>
  <si>
    <t>公益財団法人山本能楽堂</t>
  </si>
  <si>
    <t>J129</t>
  </si>
  <si>
    <t>株式会社三六屋</t>
  </si>
  <si>
    <t>津軽三味線　あべや</t>
  </si>
  <si>
    <t>K130</t>
  </si>
  <si>
    <t>C区分</t>
  </si>
  <si>
    <t>一般社団法人日本テレマン協会</t>
  </si>
  <si>
    <t>テレマン室内オーケストラ</t>
  </si>
  <si>
    <t>K131</t>
  </si>
  <si>
    <t>公益社団法人日本奇術協会</t>
  </si>
  <si>
    <t>公益社団法人　日本奇術協会</t>
  </si>
  <si>
    <t>K132</t>
  </si>
  <si>
    <t>K133</t>
  </si>
  <si>
    <t>特定非営利活動法人打鼓音</t>
  </si>
  <si>
    <t>創作和太鼓集団　打鼓音</t>
  </si>
  <si>
    <t>K134</t>
  </si>
  <si>
    <t>K135</t>
  </si>
  <si>
    <t>株式会社演劇集団円</t>
  </si>
  <si>
    <t>演劇集団円</t>
  </si>
  <si>
    <t>K136</t>
  </si>
  <si>
    <t>一般社団法人アンサンブル・レネット</t>
  </si>
  <si>
    <t>K137</t>
  </si>
  <si>
    <t>一般社団法人音楽芸術協会</t>
  </si>
  <si>
    <t>女性和楽器アンサンブル「才色兼美」</t>
  </si>
  <si>
    <t>K138</t>
  </si>
  <si>
    <t>K139</t>
  </si>
  <si>
    <t>K140</t>
  </si>
  <si>
    <t>K141</t>
  </si>
  <si>
    <t>一般社団法人茂山狂言会</t>
  </si>
  <si>
    <t>茂山千五郎家</t>
  </si>
  <si>
    <t>K142</t>
  </si>
  <si>
    <t>一般社団法人EXTRAD</t>
  </si>
  <si>
    <t>さくらこまち和楽団</t>
  </si>
  <si>
    <t>K143</t>
  </si>
  <si>
    <t>K144</t>
  </si>
  <si>
    <t>学校法人大阪音楽大学</t>
  </si>
  <si>
    <t>ザ・カレッジ・オペラハウス管弦楽団</t>
  </si>
  <si>
    <t>K145</t>
  </si>
  <si>
    <t>株式会社OSK日本歌劇団</t>
  </si>
  <si>
    <t>K146</t>
  </si>
  <si>
    <t>一般社団法人アマービレフィルハーモニー管弦楽団</t>
  </si>
  <si>
    <t>K147</t>
  </si>
  <si>
    <t>K148</t>
  </si>
  <si>
    <t>合同会社絶対的</t>
  </si>
  <si>
    <t>合同会社　絶対的</t>
  </si>
  <si>
    <t>K149</t>
  </si>
  <si>
    <t>平家語り研究会</t>
  </si>
  <si>
    <t>K150</t>
  </si>
  <si>
    <t>沖芸大琉球芸能専攻OB会</t>
  </si>
  <si>
    <t>K151</t>
  </si>
  <si>
    <t>「笑てっ亭」上方落語と英語落語</t>
  </si>
  <si>
    <t>K152</t>
  </si>
  <si>
    <t>一般社団法人ブリッツフィルハーモニックウインズ</t>
  </si>
  <si>
    <t>ブリッツフィルハーモニックウインズ</t>
  </si>
  <si>
    <t>K153</t>
  </si>
  <si>
    <t>K154</t>
  </si>
  <si>
    <t>公益社団法人上方落語協会</t>
  </si>
  <si>
    <t>K155</t>
  </si>
  <si>
    <t>公益社団法人アンサンブル神戸</t>
  </si>
  <si>
    <t>オーケストラ　アンサンブル神戸</t>
  </si>
  <si>
    <t>K156</t>
  </si>
  <si>
    <t>堺シティオペラ一般社団法人</t>
  </si>
  <si>
    <t>堺シティオペラ 一般社団法人</t>
  </si>
  <si>
    <t>K157</t>
  </si>
  <si>
    <t>落語と紙切り</t>
  </si>
  <si>
    <t>K158</t>
  </si>
  <si>
    <t>K159</t>
  </si>
  <si>
    <t>有限会社劇団風の子</t>
  </si>
  <si>
    <t>劇団風の子</t>
  </si>
  <si>
    <t>K160</t>
  </si>
  <si>
    <t>認定特定非営利活動法人長崎OMURA室内合奏団</t>
  </si>
  <si>
    <t>長崎OMURA室内合奏団</t>
  </si>
  <si>
    <t>K161</t>
  </si>
  <si>
    <t>K162</t>
  </si>
  <si>
    <t>I/J</t>
  </si>
  <si>
    <t>K163</t>
  </si>
  <si>
    <t>B/C</t>
  </si>
  <si>
    <t>学校法人東北芸術工科大学</t>
  </si>
  <si>
    <t>東北芸術工科大学　屋代研究室</t>
  </si>
  <si>
    <t>K164</t>
  </si>
  <si>
    <t>E/F</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</si>
  <si>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</si>
  <si>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</si>
  <si>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</si>
  <si>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</si>
  <si>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</si>
  <si>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</si>
  <si>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分野</t>
    <phoneticPr fontId="1"/>
  </si>
  <si>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</si>
  <si>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</si>
  <si>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</si>
  <si>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</si>
  <si>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</si>
  <si>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</si>
  <si>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</si>
  <si>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</si>
  <si>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</si>
  <si>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</si>
  <si>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</si>
  <si>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</si>
  <si>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</si>
  <si>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</si>
  <si>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</si>
  <si>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</si>
  <si>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</si>
  <si>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</si>
  <si>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</si>
  <si>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</si>
  <si>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</si>
  <si>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</si>
  <si>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</si>
  <si>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</si>
  <si>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</si>
  <si>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</si>
  <si>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t>【個別ヒアリング事項】１</t>
    <phoneticPr fontId="1"/>
  </si>
  <si>
    <t>【個別ヒアリング事項】２</t>
  </si>
  <si>
    <t>【個別ヒアリング事項】３</t>
  </si>
  <si>
    <t>【個別ヒアリング事項】４</t>
  </si>
  <si>
    <t>【個別ヒアリング事項】５</t>
  </si>
  <si>
    <t>制限なし</t>
  </si>
  <si>
    <t>不可</t>
  </si>
  <si>
    <t>可</t>
  </si>
  <si>
    <t>5割程度必要</t>
  </si>
  <si>
    <t>使わない</t>
  </si>
  <si>
    <t>不要</t>
  </si>
  <si>
    <t>応相談</t>
  </si>
  <si>
    <t>問わない</t>
    <rPh sb="0" eb="1">
      <t>ト</t>
    </rPh>
    <phoneticPr fontId="1"/>
  </si>
  <si>
    <t>ピアノは、舞台と客席になる場所にある時のみ、移動をお願いする事があります。</t>
    <rPh sb="5" eb="7">
      <t>ブタイ</t>
    </rPh>
    <rPh sb="8" eb="10">
      <t>キャクセキ</t>
    </rPh>
    <rPh sb="13" eb="15">
      <t>バショ</t>
    </rPh>
    <rPh sb="18" eb="19">
      <t>トキ</t>
    </rPh>
    <rPh sb="22" eb="24">
      <t>イドウ</t>
    </rPh>
    <rPh sb="26" eb="27">
      <t>ネガ</t>
    </rPh>
    <rPh sb="30" eb="31">
      <t>コト</t>
    </rPh>
    <phoneticPr fontId="1"/>
  </si>
  <si>
    <t>20分程度</t>
    <rPh sb="2" eb="3">
      <t>フン</t>
    </rPh>
    <rPh sb="3" eb="5">
      <t>テイド</t>
    </rPh>
    <phoneticPr fontId="1"/>
  </si>
  <si>
    <t>ワークショップの事前にご用意下さい。</t>
    <rPh sb="8" eb="10">
      <t>ジゼン</t>
    </rPh>
    <rPh sb="12" eb="14">
      <t>ヨウイ</t>
    </rPh>
    <rPh sb="14" eb="15">
      <t>クダ</t>
    </rPh>
    <phoneticPr fontId="1"/>
  </si>
  <si>
    <t>作成は簡単です。
作り方につきましては事前に資料を学校へ送付致します。</t>
    <rPh sb="0" eb="2">
      <t>サクセイ</t>
    </rPh>
    <rPh sb="3" eb="5">
      <t>カンタン</t>
    </rPh>
    <rPh sb="9" eb="10">
      <t>ツク</t>
    </rPh>
    <rPh sb="11" eb="12">
      <t>カタ</t>
    </rPh>
    <rPh sb="19" eb="21">
      <t>ジゼン</t>
    </rPh>
    <rPh sb="22" eb="24">
      <t>シリョウ</t>
    </rPh>
    <rPh sb="25" eb="27">
      <t>ガッコウ</t>
    </rPh>
    <rPh sb="28" eb="30">
      <t>ソウフ</t>
    </rPh>
    <rPh sb="30" eb="31">
      <t>イタ</t>
    </rPh>
    <phoneticPr fontId="1"/>
  </si>
  <si>
    <t>新聞紙の棒の作成
（ワークショップで使用します）</t>
    <rPh sb="0" eb="3">
      <t>シンブンシ</t>
    </rPh>
    <rPh sb="4" eb="5">
      <t>ボウ</t>
    </rPh>
    <rPh sb="6" eb="8">
      <t>サクセイ</t>
    </rPh>
    <rPh sb="18" eb="20">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</si>
</sst>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u/>
      <sz val="11"/>
      <color theme="10"/>
      <name val="ＭＳ Ｐゴシック"/>
      <family val="2"/>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0" fillId="0" borderId="0" applyNumberFormat="0" applyFill="0" applyBorder="0" applyAlignment="0" applyProtection="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2"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3"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3" fillId="8" borderId="0" xfId="0" applyFont="1" applyFill="1" applyAlignment="1">
      <alignment vertical="center" wrapText="1"/>
    </xf>
  </cellXfs>
  <cellStyles count="5">
    <cellStyle name="Hyperlink" xfId="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71437</xdr:colOff>
      <xdr:row>80</xdr:row>
      <xdr:rowOff>119062</xdr:rowOff>
    </xdr:from>
    <xdr:to>
      <xdr:col>10</xdr:col>
      <xdr:colOff>35718</xdr:colOff>
      <xdr:row>94</xdr:row>
      <xdr:rowOff>166687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107281" y="25431750"/>
          <a:ext cx="6631781" cy="33337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95250</xdr:colOff>
      <xdr:row>89</xdr:row>
      <xdr:rowOff>6722</xdr:rowOff>
    </xdr:from>
    <xdr:to>
      <xdr:col>10</xdr:col>
      <xdr:colOff>71437</xdr:colOff>
      <xdr:row>91</xdr:row>
      <xdr:rowOff>59531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131094" y="27414910"/>
          <a:ext cx="6643687" cy="529059"/>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14</xdr:col>
      <xdr:colOff>370982</xdr:colOff>
      <xdr:row>84</xdr:row>
      <xdr:rowOff>37338</xdr:rowOff>
    </xdr:from>
    <xdr:to>
      <xdr:col>16</xdr:col>
      <xdr:colOff>110203</xdr:colOff>
      <xdr:row>92</xdr:row>
      <xdr:rowOff>117512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10205545" y="26254901"/>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2</xdr:col>
      <xdr:colOff>726281</xdr:colOff>
      <xdr:row>68</xdr:row>
      <xdr:rowOff>61610</xdr:rowOff>
    </xdr:from>
    <xdr:to>
      <xdr:col>9</xdr:col>
      <xdr:colOff>178594</xdr:colOff>
      <xdr:row>77</xdr:row>
      <xdr:rowOff>214312</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62125" y="22564423"/>
          <a:ext cx="5286375" cy="229582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131414</xdr:colOff>
      <xdr:row>62</xdr:row>
      <xdr:rowOff>166687</xdr:rowOff>
    </xdr:from>
    <xdr:to>
      <xdr:col>8</xdr:col>
      <xdr:colOff>761999</xdr:colOff>
      <xdr:row>68</xdr:row>
      <xdr:rowOff>47624</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2000695" y="21288375"/>
          <a:ext cx="4797773" cy="12620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14</xdr:col>
      <xdr:colOff>327758</xdr:colOff>
      <xdr:row>72</xdr:row>
      <xdr:rowOff>68517</xdr:rowOff>
    </xdr:from>
    <xdr:to>
      <xdr:col>23</xdr:col>
      <xdr:colOff>95924</xdr:colOff>
      <xdr:row>76</xdr:row>
      <xdr:rowOff>153081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0162321" y="23523830"/>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715393</xdr:colOff>
      <xdr:row>80</xdr:row>
      <xdr:rowOff>107155</xdr:rowOff>
    </xdr:from>
    <xdr:to>
      <xdr:col>8</xdr:col>
      <xdr:colOff>762268</xdr:colOff>
      <xdr:row>94</xdr:row>
      <xdr:rowOff>119061</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918424" y="25419843"/>
          <a:ext cx="880313" cy="329803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10</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14</xdr:col>
      <xdr:colOff>270699</xdr:colOff>
      <xdr:row>98</xdr:row>
      <xdr:rowOff>199204</xdr:rowOff>
    </xdr:from>
    <xdr:to>
      <xdr:col>16</xdr:col>
      <xdr:colOff>392906</xdr:colOff>
      <xdr:row>110</xdr:row>
      <xdr:rowOff>185783</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10105262" y="29714798"/>
          <a:ext cx="1217582"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12</xdr:col>
      <xdr:colOff>362128</xdr:colOff>
      <xdr:row>82</xdr:row>
      <xdr:rowOff>50654</xdr:rowOff>
    </xdr:from>
    <xdr:to>
      <xdr:col>14</xdr:col>
      <xdr:colOff>357186</xdr:colOff>
      <xdr:row>92</xdr:row>
      <xdr:rowOff>93676</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9101316" y="25791967"/>
          <a:ext cx="1090433"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511323</xdr:colOff>
      <xdr:row>61</xdr:row>
      <xdr:rowOff>40585</xdr:rowOff>
    </xdr:from>
    <xdr:ext cx="4417865"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2380604" y="20936054"/>
          <a:ext cx="441786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大人数の場合　学校の舞台も客席として使用します。</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239150</xdr:colOff>
      <xdr:row>79</xdr:row>
      <xdr:rowOff>51233</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0073713" y="2517342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N80" sqref="N8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0</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1</v>
      </c>
      <c r="C2" s="74" t="s">
        <v>172</v>
      </c>
      <c r="D2" s="27" t="s">
        <v>2</v>
      </c>
      <c r="E2" s="29" t="str">
        <f>VLOOKUP($C$2,'R7_制作団体一覧'!A:H,2,FALSE)</f>
        <v>演劇</v>
      </c>
      <c r="F2" s="26" t="s">
        <v>3</v>
      </c>
      <c r="G2" s="30" t="str">
        <f>VLOOKUP($C$2,'R7_制作団体一覧'!A:H,3,FALSE)</f>
        <v>演劇</v>
      </c>
      <c r="H2" s="27" t="s">
        <v>4</v>
      </c>
      <c r="I2" s="29" t="str">
        <f>VLOOKUP($C$2,'R7_制作団体一覧'!A:H,5,FALSE)</f>
        <v>A区分</v>
      </c>
      <c r="J2" s="27" t="s">
        <v>5</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6</v>
      </c>
      <c r="C3" s="96" t="str">
        <f>VLOOKUP($C$2,'R7_制作団体一覧'!A:H,8,FALSE)</f>
        <v>有限会社　劇団あとむ</v>
      </c>
      <c r="D3" s="96"/>
      <c r="E3" s="96"/>
      <c r="F3" s="96"/>
      <c r="G3" s="27" t="s">
        <v>7</v>
      </c>
      <c r="H3" s="97" t="str">
        <f>VLOOKUP($C$2,'R7_制作団体一覧'!A:H,7,FALSE)</f>
        <v>有限会社劇団あとむ</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8</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9</v>
      </c>
      <c r="B7" s="99" t="s">
        <v>10</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11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12</v>
      </c>
      <c r="C9" s="92"/>
      <c r="D9" s="92"/>
      <c r="E9" s="100" t="s">
        <v>611</v>
      </c>
      <c r="F9" s="101"/>
      <c r="G9" s="102" t="s">
        <v>13</v>
      </c>
      <c r="H9" s="103"/>
      <c r="I9" s="103"/>
      <c r="J9" s="47">
        <v>60</v>
      </c>
      <c r="K9" s="48" t="s">
        <v>14</v>
      </c>
      <c r="L9" s="37"/>
      <c r="M9" s="43"/>
      <c r="N9" s="43"/>
      <c r="O9" s="43"/>
      <c r="P9" s="43"/>
      <c r="Q9" s="43"/>
      <c r="R9" s="43"/>
      <c r="S9" s="43"/>
      <c r="T9" s="43"/>
      <c r="U9" s="43"/>
      <c r="V9" s="43"/>
      <c r="W9" s="43"/>
      <c r="X9" s="43"/>
      <c r="Y9" s="43"/>
      <c r="Z9" s="43"/>
    </row>
    <row r="10" spans="1:26" ht="27.95" customHeight="1" x14ac:dyDescent="0.15">
      <c r="A10" s="37"/>
      <c r="B10" s="104" t="s">
        <v>15</v>
      </c>
      <c r="C10" s="105"/>
      <c r="D10" s="106"/>
      <c r="E10" s="49" t="s">
        <v>16</v>
      </c>
      <c r="F10" s="50">
        <v>12</v>
      </c>
      <c r="G10" s="51" t="s">
        <v>17</v>
      </c>
      <c r="H10" s="52" t="s">
        <v>18</v>
      </c>
      <c r="I10" s="53">
        <v>10</v>
      </c>
      <c r="J10" s="52" t="s">
        <v>17</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19</v>
      </c>
      <c r="F11" s="56">
        <v>6</v>
      </c>
      <c r="G11" s="57" t="s">
        <v>17</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20</v>
      </c>
      <c r="C12" s="111"/>
      <c r="D12" s="112"/>
      <c r="E12" s="60" t="s">
        <v>21</v>
      </c>
      <c r="F12" s="113" t="s">
        <v>613</v>
      </c>
      <c r="G12" s="113"/>
      <c r="H12" s="114" t="s">
        <v>22</v>
      </c>
      <c r="I12" s="115"/>
      <c r="J12" s="116" t="s">
        <v>612</v>
      </c>
      <c r="K12" s="117"/>
      <c r="L12" s="34"/>
      <c r="M12" s="43"/>
      <c r="N12" s="43"/>
      <c r="O12" s="43"/>
      <c r="P12" s="43"/>
      <c r="Q12" s="43"/>
      <c r="R12" s="43"/>
      <c r="S12" s="43"/>
      <c r="T12" s="43"/>
      <c r="U12" s="43"/>
      <c r="V12" s="43"/>
      <c r="W12" s="43"/>
      <c r="X12" s="43"/>
      <c r="Y12" s="43"/>
      <c r="Z12" s="43"/>
    </row>
    <row r="13" spans="1:26" ht="27.95" customHeight="1" x14ac:dyDescent="0.15">
      <c r="A13" s="34"/>
      <c r="B13" s="91" t="s">
        <v>23</v>
      </c>
      <c r="C13" s="92"/>
      <c r="D13" s="92"/>
      <c r="E13" s="49" t="s">
        <v>24</v>
      </c>
      <c r="F13" s="50">
        <v>1.8</v>
      </c>
      <c r="G13" s="51" t="s">
        <v>17</v>
      </c>
      <c r="H13" s="49" t="s">
        <v>19</v>
      </c>
      <c r="I13" s="50">
        <v>1.8</v>
      </c>
      <c r="J13" s="93" t="s">
        <v>17</v>
      </c>
      <c r="K13" s="94"/>
      <c r="L13" s="34"/>
      <c r="M13" s="43"/>
      <c r="N13" s="43"/>
      <c r="O13" s="43"/>
      <c r="P13" s="43"/>
      <c r="Q13" s="43"/>
      <c r="R13" s="43"/>
      <c r="S13" s="43"/>
      <c r="T13" s="43"/>
      <c r="U13" s="43"/>
      <c r="V13" s="43"/>
      <c r="W13" s="43"/>
      <c r="X13" s="43"/>
      <c r="Y13" s="43"/>
      <c r="Z13" s="43"/>
    </row>
    <row r="14" spans="1:26" ht="27.95" customHeight="1" x14ac:dyDescent="0.15">
      <c r="A14" s="21"/>
      <c r="B14" s="91" t="s">
        <v>25</v>
      </c>
      <c r="C14" s="92"/>
      <c r="D14" s="118"/>
      <c r="E14" s="119" t="s">
        <v>614</v>
      </c>
      <c r="F14" s="119"/>
      <c r="G14" s="120" t="s">
        <v>26</v>
      </c>
      <c r="H14" s="121"/>
      <c r="I14" s="121"/>
      <c r="J14" s="122" t="s">
        <v>82</v>
      </c>
      <c r="K14" s="123"/>
      <c r="L14" s="21"/>
      <c r="M14" s="43"/>
      <c r="N14" s="43"/>
      <c r="O14" s="43"/>
      <c r="P14" s="43"/>
      <c r="Q14" s="43"/>
      <c r="R14" s="43"/>
      <c r="S14" s="43"/>
      <c r="T14" s="43"/>
      <c r="U14" s="43"/>
      <c r="V14" s="43"/>
      <c r="W14" s="43"/>
      <c r="X14" s="43"/>
      <c r="Y14" s="43"/>
      <c r="Z14" s="43"/>
    </row>
    <row r="15" spans="1:26" ht="27.95" customHeight="1" x14ac:dyDescent="0.15">
      <c r="A15" s="21"/>
      <c r="B15" s="110" t="s">
        <v>27</v>
      </c>
      <c r="C15" s="111"/>
      <c r="D15" s="112"/>
      <c r="E15" s="127" t="s">
        <v>615</v>
      </c>
      <c r="F15" s="128"/>
      <c r="G15" s="131" t="s">
        <v>28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29</v>
      </c>
      <c r="H16" s="132"/>
      <c r="I16" s="132"/>
      <c r="J16" s="122" t="s">
        <v>85</v>
      </c>
      <c r="K16" s="123"/>
      <c r="L16" s="21"/>
      <c r="M16" s="43"/>
      <c r="N16" s="43"/>
      <c r="O16" s="43"/>
      <c r="P16" s="43"/>
      <c r="Q16" s="43"/>
      <c r="R16" s="43"/>
      <c r="S16" s="43"/>
      <c r="T16" s="43"/>
      <c r="U16" s="43"/>
      <c r="V16" s="43"/>
      <c r="W16" s="43"/>
      <c r="X16" s="43"/>
      <c r="Y16" s="43"/>
      <c r="Z16" s="43"/>
    </row>
    <row r="17" spans="1:26" ht="38.25" customHeight="1" x14ac:dyDescent="0.15">
      <c r="A17" s="21"/>
      <c r="B17" s="120" t="s">
        <v>30</v>
      </c>
      <c r="C17" s="121"/>
      <c r="D17" s="136"/>
      <c r="E17" s="122" t="s">
        <v>617</v>
      </c>
      <c r="F17" s="123"/>
      <c r="G17" s="137" t="s">
        <v>31</v>
      </c>
      <c r="H17" s="138"/>
      <c r="I17" s="138"/>
      <c r="J17" s="47" t="s">
        <v>618</v>
      </c>
      <c r="K17" s="48" t="s">
        <v>32</v>
      </c>
      <c r="L17" s="21"/>
      <c r="M17" s="43"/>
      <c r="N17" s="43"/>
      <c r="O17" s="43"/>
      <c r="P17" s="43"/>
      <c r="Q17" s="43"/>
      <c r="R17" s="43"/>
      <c r="S17" s="43"/>
      <c r="T17" s="43"/>
      <c r="U17" s="43"/>
      <c r="V17" s="43"/>
      <c r="W17" s="43"/>
      <c r="X17" s="43"/>
      <c r="Y17" s="43"/>
      <c r="Z17" s="43"/>
    </row>
    <row r="18" spans="1:26" ht="27.95" customHeight="1" x14ac:dyDescent="0.15">
      <c r="A18" s="24"/>
      <c r="B18" s="120" t="s">
        <v>33</v>
      </c>
      <c r="C18" s="121"/>
      <c r="D18" s="136"/>
      <c r="E18" s="139" t="s">
        <v>87</v>
      </c>
      <c r="F18" s="140"/>
      <c r="G18" s="44" t="s">
        <v>34</v>
      </c>
      <c r="H18" s="45">
        <v>1</v>
      </c>
      <c r="I18" s="46" t="s">
        <v>35</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36</v>
      </c>
      <c r="C19" s="143"/>
      <c r="D19" s="144"/>
      <c r="E19" s="61" t="s">
        <v>37</v>
      </c>
      <c r="F19" s="62">
        <v>3</v>
      </c>
      <c r="G19" s="63" t="s">
        <v>17</v>
      </c>
      <c r="H19" s="64" t="s">
        <v>38</v>
      </c>
      <c r="I19" s="62">
        <v>5</v>
      </c>
      <c r="J19" s="145" t="s">
        <v>17</v>
      </c>
      <c r="K19" s="146"/>
      <c r="L19" s="23"/>
      <c r="M19" s="43"/>
      <c r="N19" s="43"/>
      <c r="O19" s="43"/>
      <c r="P19" s="43"/>
      <c r="Q19" s="43"/>
      <c r="R19" s="43"/>
      <c r="S19" s="43"/>
      <c r="T19" s="43"/>
      <c r="U19" s="43"/>
      <c r="V19" s="43"/>
      <c r="W19" s="43"/>
      <c r="X19" s="43"/>
      <c r="Y19" s="43"/>
      <c r="Z19" s="43"/>
    </row>
    <row r="20" spans="1:26" ht="51" customHeight="1" x14ac:dyDescent="0.15">
      <c r="A20" s="23"/>
      <c r="B20" s="142" t="s">
        <v>39</v>
      </c>
      <c r="C20" s="143"/>
      <c r="D20" s="144"/>
      <c r="E20" s="150" t="s">
        <v>619</v>
      </c>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40</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41</v>
      </c>
      <c r="B22" s="22" t="s">
        <v>42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45</v>
      </c>
      <c r="C25" s="148"/>
      <c r="D25" s="148"/>
      <c r="E25" s="149" t="s">
        <v>616</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46</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47</v>
      </c>
      <c r="B28" s="22" t="s">
        <v>42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48</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49</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50</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51</v>
      </c>
      <c r="C32" s="163"/>
      <c r="D32" s="163"/>
      <c r="E32" s="163"/>
      <c r="F32" s="164"/>
      <c r="G32" s="165" t="s">
        <v>52</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53</v>
      </c>
      <c r="B42" s="22" t="s">
        <v>54</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55</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56</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57</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58</v>
      </c>
      <c r="D46" s="155" t="s">
        <v>59</v>
      </c>
      <c r="E46" s="156"/>
      <c r="F46" s="102" t="s">
        <v>60</v>
      </c>
      <c r="G46" s="157"/>
      <c r="H46" s="102" t="s">
        <v>61</v>
      </c>
      <c r="I46" s="157"/>
      <c r="J46" s="102" t="s">
        <v>39</v>
      </c>
      <c r="K46" s="157"/>
      <c r="L46" s="21"/>
      <c r="M46" s="43"/>
      <c r="N46" s="43"/>
      <c r="O46" s="43"/>
      <c r="P46" s="43"/>
      <c r="Q46" s="43"/>
      <c r="R46" s="43"/>
      <c r="S46" s="43"/>
      <c r="T46" s="43"/>
      <c r="U46" s="43"/>
      <c r="V46" s="43"/>
      <c r="W46" s="43"/>
      <c r="X46" s="43"/>
      <c r="Y46" s="43"/>
      <c r="Z46" s="43"/>
    </row>
    <row r="47" spans="1:26" ht="80.45" customHeight="1" x14ac:dyDescent="0.15">
      <c r="A47" s="21"/>
      <c r="B47" s="73" t="s">
        <v>62</v>
      </c>
      <c r="C47" s="82" t="s">
        <v>94</v>
      </c>
      <c r="D47" s="158" t="s">
        <v>620</v>
      </c>
      <c r="E47" s="159"/>
      <c r="F47" s="160" t="s">
        <v>621</v>
      </c>
      <c r="G47" s="161"/>
      <c r="H47" s="160" t="s">
        <v>623</v>
      </c>
      <c r="I47" s="161"/>
      <c r="J47" s="160" t="s">
        <v>622</v>
      </c>
      <c r="K47" s="161"/>
      <c r="L47" s="21"/>
      <c r="M47" s="43"/>
      <c r="N47" s="43"/>
      <c r="O47" s="43"/>
      <c r="P47" s="43"/>
      <c r="Q47" s="43"/>
      <c r="R47" s="43"/>
      <c r="S47" s="43"/>
      <c r="T47" s="43"/>
      <c r="U47" s="43"/>
      <c r="V47" s="43"/>
      <c r="W47" s="43"/>
      <c r="X47" s="43"/>
      <c r="Y47" s="43"/>
      <c r="Z47" s="43"/>
    </row>
    <row r="48" spans="1:26" ht="80.45" customHeight="1" x14ac:dyDescent="0.15">
      <c r="A48" s="21"/>
      <c r="B48" s="73" t="s">
        <v>62</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63</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63</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64</v>
      </c>
      <c r="B51" s="99" t="s">
        <v>42</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65</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66</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67</v>
      </c>
      <c r="C55" s="174"/>
      <c r="D55" s="174"/>
      <c r="E55" s="174"/>
      <c r="F55" s="38" t="s">
        <v>24</v>
      </c>
      <c r="G55" s="175">
        <f>F13</f>
        <v>1.8</v>
      </c>
      <c r="H55" s="176"/>
      <c r="I55" s="20" t="s">
        <v>19</v>
      </c>
      <c r="J55" s="175">
        <f>I13</f>
        <v>1.8</v>
      </c>
      <c r="K55" s="176"/>
      <c r="L55" s="19"/>
      <c r="M55" s="32"/>
      <c r="W55" s="32"/>
      <c r="X55" s="32"/>
      <c r="Y55" s="32"/>
    </row>
    <row r="56" spans="1:26" ht="16.899999999999999" customHeight="1" x14ac:dyDescent="0.15">
      <c r="A56" s="19"/>
      <c r="B56" s="171" t="s">
        <v>68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69</v>
      </c>
      <c r="C57" s="171"/>
      <c r="D57" s="171"/>
      <c r="E57" s="171"/>
      <c r="F57" s="171"/>
      <c r="G57" s="172" t="str">
        <f>J17</f>
        <v>問わない</v>
      </c>
      <c r="H57" s="172"/>
      <c r="I57" s="172"/>
      <c r="J57" s="172"/>
      <c r="K57" s="172"/>
      <c r="L57" s="19"/>
    </row>
    <row r="58" spans="1:26" ht="18" customHeight="1" x14ac:dyDescent="0.15">
      <c r="A58" s="19"/>
      <c r="C58" s="18" t="s">
        <v>70</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0</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1</v>
      </c>
      <c r="C2" s="74" t="s">
        <v>71</v>
      </c>
      <c r="D2" s="27" t="s">
        <v>2</v>
      </c>
      <c r="E2" s="29" t="s">
        <v>72</v>
      </c>
      <c r="F2" s="26" t="s">
        <v>3</v>
      </c>
      <c r="G2" s="30" t="s">
        <v>73</v>
      </c>
      <c r="H2" s="27" t="s">
        <v>4</v>
      </c>
      <c r="I2" s="29" t="s">
        <v>74</v>
      </c>
      <c r="J2" s="27" t="s">
        <v>5</v>
      </c>
      <c r="K2" s="29" t="s">
        <v>75</v>
      </c>
      <c r="L2" s="28"/>
      <c r="M2" s="43"/>
      <c r="N2" s="43"/>
      <c r="O2" s="43"/>
      <c r="P2" s="43"/>
      <c r="Q2" s="43"/>
      <c r="R2" s="43"/>
      <c r="S2" s="43"/>
      <c r="T2" s="43"/>
      <c r="U2" s="43"/>
      <c r="V2" s="43"/>
      <c r="W2" s="43"/>
      <c r="X2" s="43"/>
      <c r="Y2" s="43"/>
      <c r="Z2" s="43"/>
    </row>
    <row r="3" spans="1:26" ht="27.95" customHeight="1" x14ac:dyDescent="0.15">
      <c r="A3" s="28"/>
      <c r="B3" s="27" t="s">
        <v>6</v>
      </c>
      <c r="C3" s="96" t="s">
        <v>76</v>
      </c>
      <c r="D3" s="96"/>
      <c r="E3" s="96"/>
      <c r="F3" s="96"/>
      <c r="G3" s="27" t="s">
        <v>7</v>
      </c>
      <c r="H3" s="97" t="s">
        <v>77</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8</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9</v>
      </c>
      <c r="B7" s="99" t="s">
        <v>10</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11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12</v>
      </c>
      <c r="C9" s="92"/>
      <c r="D9" s="92"/>
      <c r="E9" s="100" t="s">
        <v>78</v>
      </c>
      <c r="F9" s="101"/>
      <c r="G9" s="102" t="s">
        <v>13</v>
      </c>
      <c r="H9" s="103"/>
      <c r="I9" s="103"/>
      <c r="J9" s="47">
        <v>500</v>
      </c>
      <c r="K9" s="48" t="s">
        <v>14</v>
      </c>
      <c r="L9" s="37"/>
      <c r="M9" s="43"/>
      <c r="N9" s="43"/>
      <c r="O9" s="43"/>
      <c r="P9" s="43"/>
      <c r="Q9" s="43"/>
      <c r="R9" s="43"/>
      <c r="S9" s="43"/>
      <c r="T9" s="43"/>
      <c r="U9" s="43"/>
      <c r="V9" s="43"/>
      <c r="W9" s="43"/>
      <c r="X9" s="43"/>
      <c r="Y9" s="43"/>
      <c r="Z9" s="43"/>
    </row>
    <row r="10" spans="1:26" ht="27.95" customHeight="1" x14ac:dyDescent="0.15">
      <c r="A10" s="37"/>
      <c r="B10" s="104" t="s">
        <v>15</v>
      </c>
      <c r="C10" s="105"/>
      <c r="D10" s="106"/>
      <c r="E10" s="49" t="s">
        <v>16</v>
      </c>
      <c r="F10" s="50">
        <v>16</v>
      </c>
      <c r="G10" s="51" t="s">
        <v>17</v>
      </c>
      <c r="H10" s="52" t="s">
        <v>18</v>
      </c>
      <c r="I10" s="53">
        <v>10</v>
      </c>
      <c r="J10" s="52" t="s">
        <v>17</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19</v>
      </c>
      <c r="F11" s="56" t="s">
        <v>79</v>
      </c>
      <c r="G11" s="57" t="s">
        <v>17</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20</v>
      </c>
      <c r="C12" s="111"/>
      <c r="D12" s="112"/>
      <c r="E12" s="60" t="s">
        <v>21</v>
      </c>
      <c r="F12" s="113" t="s">
        <v>80</v>
      </c>
      <c r="G12" s="113"/>
      <c r="H12" s="114" t="s">
        <v>22</v>
      </c>
      <c r="I12" s="115"/>
      <c r="J12" s="116" t="s">
        <v>80</v>
      </c>
      <c r="K12" s="117"/>
      <c r="L12" s="34"/>
      <c r="M12" s="43"/>
      <c r="N12" s="43"/>
      <c r="O12" s="43"/>
      <c r="P12" s="43"/>
      <c r="Q12" s="43"/>
      <c r="R12" s="43"/>
      <c r="S12" s="43"/>
      <c r="T12" s="43"/>
      <c r="U12" s="43"/>
      <c r="V12" s="43"/>
      <c r="W12" s="43"/>
      <c r="X12" s="43"/>
      <c r="Y12" s="43"/>
      <c r="Z12" s="43"/>
    </row>
    <row r="13" spans="1:26" ht="27.95" customHeight="1" x14ac:dyDescent="0.15">
      <c r="A13" s="34"/>
      <c r="B13" s="91" t="s">
        <v>23</v>
      </c>
      <c r="C13" s="92"/>
      <c r="D13" s="92"/>
      <c r="E13" s="49" t="s">
        <v>24</v>
      </c>
      <c r="F13" s="50">
        <v>2</v>
      </c>
      <c r="G13" s="51" t="s">
        <v>17</v>
      </c>
      <c r="H13" s="49" t="s">
        <v>19</v>
      </c>
      <c r="I13" s="50">
        <v>2</v>
      </c>
      <c r="J13" s="93" t="s">
        <v>17</v>
      </c>
      <c r="K13" s="94"/>
      <c r="L13" s="34"/>
      <c r="M13" s="43"/>
      <c r="N13" s="43"/>
      <c r="O13" s="43"/>
      <c r="P13" s="43"/>
      <c r="Q13" s="43"/>
      <c r="R13" s="43"/>
      <c r="S13" s="43"/>
      <c r="T13" s="43"/>
      <c r="U13" s="43"/>
      <c r="V13" s="43"/>
      <c r="W13" s="43"/>
      <c r="X13" s="43"/>
      <c r="Y13" s="43"/>
      <c r="Z13" s="43"/>
    </row>
    <row r="14" spans="1:26" ht="27.95" customHeight="1" x14ac:dyDescent="0.15">
      <c r="A14" s="21"/>
      <c r="B14" s="91" t="s">
        <v>25</v>
      </c>
      <c r="C14" s="92"/>
      <c r="D14" s="118"/>
      <c r="E14" s="119" t="s">
        <v>81</v>
      </c>
      <c r="F14" s="119"/>
      <c r="G14" s="120" t="s">
        <v>26</v>
      </c>
      <c r="H14" s="121"/>
      <c r="I14" s="121"/>
      <c r="J14" s="122" t="s">
        <v>82</v>
      </c>
      <c r="K14" s="123"/>
      <c r="L14" s="21"/>
      <c r="M14" s="43"/>
      <c r="N14" s="43"/>
      <c r="O14" s="43"/>
      <c r="P14" s="43"/>
      <c r="Q14" s="43"/>
      <c r="R14" s="43"/>
      <c r="S14" s="43"/>
      <c r="T14" s="43"/>
      <c r="U14" s="43"/>
      <c r="V14" s="43"/>
      <c r="W14" s="43"/>
      <c r="X14" s="43"/>
      <c r="Y14" s="43"/>
      <c r="Z14" s="43"/>
    </row>
    <row r="15" spans="1:26" ht="27.95" customHeight="1" x14ac:dyDescent="0.15">
      <c r="A15" s="21"/>
      <c r="B15" s="110" t="s">
        <v>27</v>
      </c>
      <c r="C15" s="111"/>
      <c r="D15" s="112"/>
      <c r="E15" s="127" t="s">
        <v>83</v>
      </c>
      <c r="F15" s="128"/>
      <c r="G15" s="131" t="s">
        <v>28</v>
      </c>
      <c r="H15" s="132"/>
      <c r="I15" s="132"/>
      <c r="J15" s="119" t="s">
        <v>84</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29</v>
      </c>
      <c r="H16" s="132"/>
      <c r="I16" s="132"/>
      <c r="J16" s="122" t="s">
        <v>85</v>
      </c>
      <c r="K16" s="123"/>
      <c r="L16" s="21"/>
      <c r="M16" s="43"/>
      <c r="N16" s="43"/>
      <c r="O16" s="43"/>
      <c r="P16" s="43"/>
      <c r="Q16" s="43"/>
      <c r="R16" s="43"/>
      <c r="S16" s="43"/>
      <c r="T16" s="43"/>
      <c r="U16" s="43"/>
      <c r="V16" s="43"/>
      <c r="W16" s="43"/>
      <c r="X16" s="43"/>
      <c r="Y16" s="43"/>
      <c r="Z16" s="43"/>
    </row>
    <row r="17" spans="1:26" ht="38.25" customHeight="1" x14ac:dyDescent="0.15">
      <c r="A17" s="21"/>
      <c r="B17" s="120" t="s">
        <v>30</v>
      </c>
      <c r="C17" s="121"/>
      <c r="D17" s="136"/>
      <c r="E17" s="122" t="s">
        <v>86</v>
      </c>
      <c r="F17" s="123"/>
      <c r="G17" s="137" t="s">
        <v>31</v>
      </c>
      <c r="H17" s="138"/>
      <c r="I17" s="138"/>
      <c r="J17" s="47">
        <v>10</v>
      </c>
      <c r="K17" s="48" t="s">
        <v>32</v>
      </c>
      <c r="L17" s="21"/>
      <c r="M17" s="43"/>
      <c r="N17" s="43"/>
      <c r="O17" s="43"/>
      <c r="P17" s="43"/>
      <c r="Q17" s="43"/>
      <c r="R17" s="43"/>
      <c r="S17" s="43"/>
      <c r="T17" s="43"/>
      <c r="U17" s="43"/>
      <c r="V17" s="43"/>
      <c r="W17" s="43"/>
      <c r="X17" s="43"/>
      <c r="Y17" s="43"/>
      <c r="Z17" s="43"/>
    </row>
    <row r="18" spans="1:26" ht="27.95" customHeight="1" x14ac:dyDescent="0.15">
      <c r="A18" s="24"/>
      <c r="B18" s="120" t="s">
        <v>33</v>
      </c>
      <c r="C18" s="121"/>
      <c r="D18" s="136"/>
      <c r="E18" s="139" t="s">
        <v>87</v>
      </c>
      <c r="F18" s="140"/>
      <c r="G18" s="44" t="s">
        <v>34</v>
      </c>
      <c r="H18" s="45">
        <v>2</v>
      </c>
      <c r="I18" s="46" t="s">
        <v>35</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36</v>
      </c>
      <c r="C19" s="143"/>
      <c r="D19" s="144"/>
      <c r="E19" s="61" t="s">
        <v>37</v>
      </c>
      <c r="F19" s="62">
        <v>2.1</v>
      </c>
      <c r="G19" s="63" t="s">
        <v>17</v>
      </c>
      <c r="H19" s="64" t="s">
        <v>38</v>
      </c>
      <c r="I19" s="62">
        <v>6.2</v>
      </c>
      <c r="J19" s="145" t="s">
        <v>17</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39</v>
      </c>
      <c r="C20" s="143"/>
      <c r="D20" s="143"/>
      <c r="E20" s="177" t="s">
        <v>88</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40</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41</v>
      </c>
      <c r="B22" s="22" t="s">
        <v>42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45</v>
      </c>
      <c r="C25" s="148"/>
      <c r="D25" s="148"/>
      <c r="E25" s="149" t="s">
        <v>85</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46</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47</v>
      </c>
      <c r="B28" s="22" t="s">
        <v>42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48</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49</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50</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51</v>
      </c>
      <c r="C32" s="163"/>
      <c r="D32" s="163"/>
      <c r="E32" s="163"/>
      <c r="F32" s="164"/>
      <c r="G32" s="165" t="s">
        <v>52</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53</v>
      </c>
      <c r="B42" s="22" t="s">
        <v>42</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55</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56</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57</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58</v>
      </c>
      <c r="D46" s="155" t="s">
        <v>59</v>
      </c>
      <c r="E46" s="156"/>
      <c r="F46" s="102" t="s">
        <v>60</v>
      </c>
      <c r="G46" s="157"/>
      <c r="H46" s="102" t="s">
        <v>61</v>
      </c>
      <c r="I46" s="157"/>
      <c r="J46" s="102" t="s">
        <v>39</v>
      </c>
      <c r="K46" s="157"/>
      <c r="L46" s="21"/>
      <c r="M46" s="43"/>
      <c r="N46" s="43"/>
      <c r="O46" s="43"/>
      <c r="P46" s="43"/>
      <c r="Q46" s="43"/>
      <c r="R46" s="43"/>
      <c r="S46" s="43"/>
      <c r="T46" s="43"/>
      <c r="U46" s="43"/>
      <c r="V46" s="43"/>
      <c r="W46" s="43"/>
      <c r="X46" s="43"/>
      <c r="Y46" s="43"/>
      <c r="Z46" s="43"/>
    </row>
    <row r="47" spans="1:26" ht="80.45" customHeight="1" thickTop="1" x14ac:dyDescent="0.15">
      <c r="A47" s="21"/>
      <c r="B47" s="73" t="s">
        <v>62</v>
      </c>
      <c r="C47" s="84" t="s">
        <v>89</v>
      </c>
      <c r="D47" s="180" t="s">
        <v>90</v>
      </c>
      <c r="E47" s="181"/>
      <c r="F47" s="182" t="s">
        <v>91</v>
      </c>
      <c r="G47" s="183"/>
      <c r="H47" s="182" t="s">
        <v>92</v>
      </c>
      <c r="I47" s="183"/>
      <c r="J47" s="182" t="s">
        <v>93</v>
      </c>
      <c r="K47" s="184"/>
      <c r="L47" s="21"/>
      <c r="M47" s="43"/>
      <c r="N47" s="43"/>
      <c r="O47" s="43"/>
      <c r="P47" s="43"/>
      <c r="Q47" s="43"/>
      <c r="R47" s="43"/>
      <c r="S47" s="43"/>
      <c r="T47" s="43"/>
      <c r="U47" s="43"/>
      <c r="V47" s="43"/>
      <c r="W47" s="43"/>
      <c r="X47" s="43"/>
      <c r="Y47" s="43"/>
      <c r="Z47" s="43"/>
    </row>
    <row r="48" spans="1:26" ht="80.45" customHeight="1" x14ac:dyDescent="0.15">
      <c r="A48" s="21"/>
      <c r="B48" s="73" t="s">
        <v>62</v>
      </c>
      <c r="C48" s="85" t="s">
        <v>94</v>
      </c>
      <c r="D48" s="185" t="s">
        <v>90</v>
      </c>
      <c r="E48" s="186"/>
      <c r="F48" s="187" t="s">
        <v>91</v>
      </c>
      <c r="G48" s="188"/>
      <c r="H48" s="187" t="s">
        <v>95</v>
      </c>
      <c r="I48" s="188"/>
      <c r="J48" s="187" t="s">
        <v>96</v>
      </c>
      <c r="K48" s="189"/>
      <c r="L48" s="21"/>
      <c r="M48" s="43"/>
      <c r="N48" s="43"/>
      <c r="O48" s="43"/>
      <c r="P48" s="43"/>
      <c r="Q48" s="43"/>
      <c r="R48" s="43"/>
      <c r="S48" s="43"/>
      <c r="T48" s="43"/>
      <c r="U48" s="43"/>
      <c r="V48" s="43"/>
      <c r="W48" s="43"/>
      <c r="X48" s="43"/>
      <c r="Y48" s="43"/>
      <c r="Z48" s="43"/>
    </row>
    <row r="49" spans="1:26" ht="80.45" customHeight="1" thickBot="1" x14ac:dyDescent="0.2">
      <c r="A49" s="21"/>
      <c r="B49" s="73" t="s">
        <v>63</v>
      </c>
      <c r="C49" s="86" t="s">
        <v>94</v>
      </c>
      <c r="D49" s="190" t="s">
        <v>97</v>
      </c>
      <c r="E49" s="191"/>
      <c r="F49" s="192" t="s">
        <v>98</v>
      </c>
      <c r="G49" s="193"/>
      <c r="H49" s="192" t="s">
        <v>99</v>
      </c>
      <c r="I49" s="193"/>
      <c r="J49" s="192" t="s">
        <v>100</v>
      </c>
      <c r="K49" s="194"/>
      <c r="L49" s="21"/>
      <c r="M49" s="43"/>
      <c r="N49" s="43"/>
      <c r="O49" s="43"/>
      <c r="P49" s="43"/>
      <c r="Q49" s="43"/>
      <c r="R49" s="43"/>
      <c r="S49" s="43"/>
      <c r="T49" s="43"/>
      <c r="U49" s="43"/>
      <c r="V49" s="43"/>
      <c r="W49" s="43"/>
      <c r="X49" s="43"/>
      <c r="Y49" s="43"/>
      <c r="Z49" s="43"/>
    </row>
    <row r="50" spans="1:26" ht="80.45" customHeight="1" thickTop="1" x14ac:dyDescent="0.15">
      <c r="A50" s="21"/>
      <c r="B50" s="73" t="s">
        <v>63</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64</v>
      </c>
      <c r="B51" s="99" t="s">
        <v>42</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65</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66</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67</v>
      </c>
      <c r="C55" s="174"/>
      <c r="D55" s="174"/>
      <c r="E55" s="174"/>
      <c r="F55" s="38" t="s">
        <v>24</v>
      </c>
      <c r="G55" s="175">
        <f>F13</f>
        <v>2</v>
      </c>
      <c r="H55" s="176"/>
      <c r="I55" s="20" t="s">
        <v>19</v>
      </c>
      <c r="J55" s="175">
        <f>I13</f>
        <v>2</v>
      </c>
      <c r="K55" s="176"/>
      <c r="L55" s="19"/>
      <c r="M55" s="32"/>
      <c r="W55" s="32"/>
      <c r="X55" s="32"/>
      <c r="Y55" s="32"/>
    </row>
    <row r="56" spans="1:26" ht="16.899999999999999" customHeight="1" x14ac:dyDescent="0.15">
      <c r="A56" s="19"/>
      <c r="B56" s="171" t="s">
        <v>68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69</v>
      </c>
      <c r="C57" s="171"/>
      <c r="D57" s="171"/>
      <c r="E57" s="171"/>
      <c r="F57" s="171"/>
      <c r="G57" s="172">
        <f>J17</f>
        <v>10</v>
      </c>
      <c r="H57" s="172"/>
      <c r="I57" s="172"/>
      <c r="J57" s="172"/>
      <c r="K57" s="172"/>
      <c r="L57" s="19"/>
    </row>
    <row r="58" spans="1:26" ht="18" customHeight="1" x14ac:dyDescent="0.15">
      <c r="A58" s="19"/>
      <c r="C58" s="18" t="s">
        <v>70</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375" style="6" bestFit="1" customWidth="1"/>
    <col min="3" max="3" width="14.375" style="6" customWidth="1"/>
    <col min="4" max="4" width="7" style="6" customWidth="1"/>
    <col min="5" max="5" width="13.875" style="8" bestFit="1" customWidth="1"/>
    <col min="6" max="6" width="7.3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101</v>
      </c>
      <c r="B1" s="9" t="s">
        <v>102</v>
      </c>
      <c r="C1" s="9" t="s">
        <v>103</v>
      </c>
      <c r="D1" s="87" t="s">
        <v>104</v>
      </c>
      <c r="E1" s="13" t="s">
        <v>105</v>
      </c>
      <c r="F1" s="10" t="s">
        <v>106</v>
      </c>
      <c r="G1" s="10" t="s">
        <v>107</v>
      </c>
      <c r="H1" s="10" t="s">
        <v>108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109</v>
      </c>
      <c r="B2" s="15" t="s">
        <v>72</v>
      </c>
      <c r="C2" s="15" t="s">
        <v>73</v>
      </c>
      <c r="D2" s="15">
        <v>2</v>
      </c>
      <c r="E2" s="15" t="s">
        <v>74</v>
      </c>
      <c r="F2" s="15" t="s">
        <v>75</v>
      </c>
      <c r="G2" s="88" t="s">
        <v>110</v>
      </c>
      <c r="H2" s="88" t="s">
        <v>111</v>
      </c>
      <c r="K2"/>
      <c r="L2" s="1"/>
      <c r="M2"/>
    </row>
    <row r="3" spans="1:140" s="3" customFormat="1" ht="21.75" customHeight="1" x14ac:dyDescent="0.15">
      <c r="A3" s="14" t="s">
        <v>112</v>
      </c>
      <c r="B3" s="15" t="s">
        <v>72</v>
      </c>
      <c r="C3" s="15" t="s">
        <v>73</v>
      </c>
      <c r="D3" s="15">
        <v>2</v>
      </c>
      <c r="E3" s="15" t="s">
        <v>74</v>
      </c>
      <c r="F3" s="15" t="s">
        <v>75</v>
      </c>
      <c r="G3" s="88" t="s">
        <v>113</v>
      </c>
      <c r="H3" s="88" t="s">
        <v>114</v>
      </c>
      <c r="I3" s="2"/>
      <c r="K3" s="11" t="s">
        <v>72</v>
      </c>
      <c r="L3" s="16">
        <v>1</v>
      </c>
      <c r="M3" s="11" t="s">
        <v>115</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116</v>
      </c>
      <c r="B4" s="15" t="s">
        <v>117</v>
      </c>
      <c r="C4" s="15" t="s">
        <v>117</v>
      </c>
      <c r="D4" s="15">
        <v>4</v>
      </c>
      <c r="E4" s="15" t="s">
        <v>74</v>
      </c>
      <c r="F4" s="15" t="s">
        <v>75</v>
      </c>
      <c r="G4" s="88" t="s">
        <v>118</v>
      </c>
      <c r="H4" s="88" t="s">
        <v>119</v>
      </c>
      <c r="K4" s="11" t="s">
        <v>72</v>
      </c>
      <c r="L4" s="16">
        <v>2</v>
      </c>
      <c r="M4" s="11" t="s">
        <v>73</v>
      </c>
      <c r="N4" s="16">
        <v>2</v>
      </c>
    </row>
    <row r="5" spans="1:140" ht="21.75" customHeight="1" x14ac:dyDescent="0.15">
      <c r="A5" s="14" t="s">
        <v>120</v>
      </c>
      <c r="B5" s="15" t="s">
        <v>117</v>
      </c>
      <c r="C5" s="15" t="s">
        <v>117</v>
      </c>
      <c r="D5" s="15">
        <v>4</v>
      </c>
      <c r="E5" s="15" t="s">
        <v>74</v>
      </c>
      <c r="F5" s="15" t="s">
        <v>75</v>
      </c>
      <c r="G5" s="88" t="s">
        <v>121</v>
      </c>
      <c r="H5" s="88" t="s">
        <v>121</v>
      </c>
      <c r="K5" s="11" t="s">
        <v>72</v>
      </c>
      <c r="L5" s="16">
        <v>3</v>
      </c>
      <c r="M5" s="11" t="s">
        <v>122</v>
      </c>
      <c r="N5" s="16">
        <v>3</v>
      </c>
    </row>
    <row r="6" spans="1:140" ht="21.75" customHeight="1" x14ac:dyDescent="0.15">
      <c r="A6" s="14" t="s">
        <v>123</v>
      </c>
      <c r="B6" s="15" t="s">
        <v>117</v>
      </c>
      <c r="C6" s="15" t="s">
        <v>124</v>
      </c>
      <c r="D6" s="15">
        <v>5</v>
      </c>
      <c r="E6" s="15" t="s">
        <v>74</v>
      </c>
      <c r="F6" s="15" t="s">
        <v>75</v>
      </c>
      <c r="G6" s="88" t="s">
        <v>125</v>
      </c>
      <c r="H6" s="88" t="s">
        <v>126</v>
      </c>
      <c r="K6" s="11" t="s">
        <v>127</v>
      </c>
      <c r="L6" s="16">
        <v>7</v>
      </c>
      <c r="M6" s="11" t="s">
        <v>128</v>
      </c>
      <c r="N6" s="16">
        <v>7</v>
      </c>
    </row>
    <row r="7" spans="1:140" ht="21.75" customHeight="1" x14ac:dyDescent="0.15">
      <c r="A7" s="14" t="s">
        <v>129</v>
      </c>
      <c r="B7" s="15" t="s">
        <v>117</v>
      </c>
      <c r="C7" s="15" t="s">
        <v>130</v>
      </c>
      <c r="D7" s="15">
        <v>6</v>
      </c>
      <c r="E7" s="15" t="s">
        <v>74</v>
      </c>
      <c r="F7" s="15" t="s">
        <v>75</v>
      </c>
      <c r="G7" s="88" t="s">
        <v>131</v>
      </c>
      <c r="H7" s="88" t="s">
        <v>132</v>
      </c>
      <c r="K7" s="12" t="s">
        <v>127</v>
      </c>
      <c r="L7" s="17">
        <v>8</v>
      </c>
      <c r="M7" s="12" t="s">
        <v>133</v>
      </c>
      <c r="N7" s="17">
        <v>8</v>
      </c>
    </row>
    <row r="8" spans="1:140" ht="21.75" customHeight="1" x14ac:dyDescent="0.15">
      <c r="A8" s="14" t="s">
        <v>134</v>
      </c>
      <c r="B8" s="15" t="s">
        <v>135</v>
      </c>
      <c r="C8" s="15" t="s">
        <v>128</v>
      </c>
      <c r="D8" s="15">
        <v>7</v>
      </c>
      <c r="E8" s="15" t="s">
        <v>74</v>
      </c>
      <c r="F8" s="15" t="s">
        <v>75</v>
      </c>
      <c r="G8" s="88" t="s">
        <v>136</v>
      </c>
      <c r="H8" s="88" t="s">
        <v>137</v>
      </c>
      <c r="K8" s="12" t="s">
        <v>117</v>
      </c>
      <c r="L8" s="17">
        <v>4</v>
      </c>
      <c r="M8" s="79" t="s">
        <v>138</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139</v>
      </c>
      <c r="B9" s="15" t="s">
        <v>140</v>
      </c>
      <c r="C9" s="15" t="s">
        <v>141</v>
      </c>
      <c r="D9" s="15">
        <v>9</v>
      </c>
      <c r="E9" s="15" t="s">
        <v>74</v>
      </c>
      <c r="F9" s="15" t="s">
        <v>75</v>
      </c>
      <c r="G9" s="88" t="s">
        <v>142</v>
      </c>
      <c r="H9" s="88" t="s">
        <v>143</v>
      </c>
      <c r="K9" s="11" t="s">
        <v>117</v>
      </c>
      <c r="L9" s="16">
        <v>5</v>
      </c>
      <c r="M9" s="80" t="s">
        <v>144</v>
      </c>
      <c r="N9" s="16">
        <v>5</v>
      </c>
    </row>
    <row r="10" spans="1:140" ht="21.75" customHeight="1" x14ac:dyDescent="0.15">
      <c r="A10" s="14" t="s">
        <v>145</v>
      </c>
      <c r="B10" s="15" t="s">
        <v>140</v>
      </c>
      <c r="C10" s="15" t="s">
        <v>146</v>
      </c>
      <c r="D10" s="15">
        <v>11</v>
      </c>
      <c r="E10" s="15" t="s">
        <v>74</v>
      </c>
      <c r="F10" s="15" t="s">
        <v>75</v>
      </c>
      <c r="G10" s="88" t="s">
        <v>147</v>
      </c>
      <c r="H10" s="88" t="s">
        <v>147</v>
      </c>
      <c r="K10" s="11" t="s">
        <v>117</v>
      </c>
      <c r="L10" s="16">
        <v>6</v>
      </c>
      <c r="M10" s="11" t="s">
        <v>130</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148</v>
      </c>
      <c r="B11" s="15" t="s">
        <v>149</v>
      </c>
      <c r="C11" s="15" t="s">
        <v>150</v>
      </c>
      <c r="D11" s="15">
        <v>15</v>
      </c>
      <c r="E11" s="15" t="s">
        <v>74</v>
      </c>
      <c r="F11" s="15" t="s">
        <v>75</v>
      </c>
      <c r="G11" s="88" t="s">
        <v>151</v>
      </c>
      <c r="H11" s="88" t="s">
        <v>152</v>
      </c>
      <c r="K11" s="11" t="s">
        <v>153</v>
      </c>
      <c r="L11" s="16">
        <v>9</v>
      </c>
      <c r="M11" s="11" t="s">
        <v>141</v>
      </c>
      <c r="N11" s="16">
        <v>9</v>
      </c>
    </row>
    <row r="12" spans="1:140" ht="21.75" customHeight="1" x14ac:dyDescent="0.15">
      <c r="A12" s="14" t="s">
        <v>154</v>
      </c>
      <c r="B12" s="15" t="s">
        <v>72</v>
      </c>
      <c r="C12" s="15" t="s">
        <v>73</v>
      </c>
      <c r="D12" s="15">
        <v>2</v>
      </c>
      <c r="E12" s="15" t="s">
        <v>74</v>
      </c>
      <c r="F12" s="15" t="s">
        <v>155</v>
      </c>
      <c r="G12" s="88" t="s">
        <v>156</v>
      </c>
      <c r="H12" s="88" t="s">
        <v>156</v>
      </c>
      <c r="K12" s="11" t="s">
        <v>153</v>
      </c>
      <c r="L12" s="16">
        <v>10</v>
      </c>
      <c r="M12" s="80" t="s">
        <v>157</v>
      </c>
      <c r="N12" s="16">
        <v>10</v>
      </c>
    </row>
    <row r="13" spans="1:140" ht="21.75" customHeight="1" x14ac:dyDescent="0.15">
      <c r="A13" s="14" t="s">
        <v>158</v>
      </c>
      <c r="B13" s="15" t="s">
        <v>72</v>
      </c>
      <c r="C13" s="15" t="s">
        <v>73</v>
      </c>
      <c r="D13" s="15">
        <v>2</v>
      </c>
      <c r="E13" s="15" t="s">
        <v>74</v>
      </c>
      <c r="F13" s="15" t="s">
        <v>155</v>
      </c>
      <c r="G13" s="88" t="s">
        <v>159</v>
      </c>
      <c r="H13" s="88" t="s">
        <v>160</v>
      </c>
      <c r="K13" s="11" t="s">
        <v>153</v>
      </c>
      <c r="L13" s="16">
        <v>11</v>
      </c>
      <c r="M13" s="11" t="s">
        <v>146</v>
      </c>
      <c r="N13" s="16">
        <v>11</v>
      </c>
    </row>
    <row r="14" spans="1:140" ht="21.75" customHeight="1" x14ac:dyDescent="0.15">
      <c r="A14" s="14" t="s">
        <v>161</v>
      </c>
      <c r="B14" s="15" t="s">
        <v>72</v>
      </c>
      <c r="C14" s="15" t="s">
        <v>73</v>
      </c>
      <c r="D14" s="15">
        <v>2</v>
      </c>
      <c r="E14" s="15" t="s">
        <v>74</v>
      </c>
      <c r="F14" s="15" t="s">
        <v>155</v>
      </c>
      <c r="G14" s="88" t="s">
        <v>162</v>
      </c>
      <c r="H14" s="88" t="s">
        <v>163</v>
      </c>
      <c r="K14" s="11" t="s">
        <v>153</v>
      </c>
      <c r="L14" s="16">
        <v>12</v>
      </c>
      <c r="M14" s="11" t="s">
        <v>164</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165</v>
      </c>
      <c r="B15" s="15" t="s">
        <v>72</v>
      </c>
      <c r="C15" s="15" t="s">
        <v>73</v>
      </c>
      <c r="D15" s="15">
        <v>2</v>
      </c>
      <c r="E15" s="15" t="s">
        <v>74</v>
      </c>
      <c r="F15" s="15" t="s">
        <v>155</v>
      </c>
      <c r="G15" s="88" t="s">
        <v>166</v>
      </c>
      <c r="H15" s="88" t="s">
        <v>167</v>
      </c>
      <c r="K15" s="11" t="s">
        <v>153</v>
      </c>
      <c r="L15" s="16">
        <v>13</v>
      </c>
      <c r="M15" s="11" t="s">
        <v>168</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169</v>
      </c>
      <c r="B16" s="15" t="s">
        <v>117</v>
      </c>
      <c r="C16" s="15" t="s">
        <v>117</v>
      </c>
      <c r="D16" s="15">
        <v>4</v>
      </c>
      <c r="E16" s="15" t="s">
        <v>74</v>
      </c>
      <c r="F16" s="15" t="s">
        <v>155</v>
      </c>
      <c r="G16" s="88" t="s">
        <v>170</v>
      </c>
      <c r="H16" s="88" t="s">
        <v>170</v>
      </c>
      <c r="K16" s="11" t="s">
        <v>149</v>
      </c>
      <c r="L16" s="16">
        <v>14</v>
      </c>
      <c r="M16" s="11" t="s">
        <v>171</v>
      </c>
      <c r="N16" s="16">
        <v>14</v>
      </c>
    </row>
    <row r="17" spans="1:138" ht="21.75" customHeight="1" x14ac:dyDescent="0.15">
      <c r="A17" s="14" t="s">
        <v>172</v>
      </c>
      <c r="B17" s="15" t="s">
        <v>117</v>
      </c>
      <c r="C17" s="15" t="s">
        <v>117</v>
      </c>
      <c r="D17" s="15">
        <v>4</v>
      </c>
      <c r="E17" s="15" t="s">
        <v>74</v>
      </c>
      <c r="F17" s="15" t="s">
        <v>155</v>
      </c>
      <c r="G17" s="88" t="s">
        <v>173</v>
      </c>
      <c r="H17" s="88" t="s">
        <v>174</v>
      </c>
      <c r="K17" s="11" t="s">
        <v>149</v>
      </c>
      <c r="L17" s="16">
        <v>15</v>
      </c>
      <c r="M17" s="11" t="s">
        <v>150</v>
      </c>
      <c r="N17" s="16">
        <v>15</v>
      </c>
    </row>
    <row r="18" spans="1:138" ht="21.75" customHeight="1" x14ac:dyDescent="0.15">
      <c r="A18" s="14" t="s">
        <v>175</v>
      </c>
      <c r="B18" s="15" t="s">
        <v>117</v>
      </c>
      <c r="C18" s="15" t="s">
        <v>117</v>
      </c>
      <c r="D18" s="15">
        <v>4</v>
      </c>
      <c r="E18" s="15" t="s">
        <v>74</v>
      </c>
      <c r="F18" s="15" t="s">
        <v>155</v>
      </c>
      <c r="G18" s="88" t="s">
        <v>176</v>
      </c>
      <c r="H18" s="88" t="s">
        <v>177</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178</v>
      </c>
      <c r="B19" s="15" t="s">
        <v>117</v>
      </c>
      <c r="C19" s="15" t="s">
        <v>124</v>
      </c>
      <c r="D19" s="15">
        <v>5</v>
      </c>
      <c r="E19" s="15" t="s">
        <v>74</v>
      </c>
      <c r="F19" s="15" t="s">
        <v>155</v>
      </c>
      <c r="G19" s="88" t="s">
        <v>179</v>
      </c>
      <c r="H19" s="88" t="s">
        <v>179</v>
      </c>
      <c r="K19"/>
      <c r="L19" s="1"/>
      <c r="M19"/>
    </row>
    <row r="20" spans="1:138" ht="21.75" customHeight="1" x14ac:dyDescent="0.15">
      <c r="A20" s="14" t="s">
        <v>180</v>
      </c>
      <c r="B20" s="15" t="s">
        <v>117</v>
      </c>
      <c r="C20" s="15" t="s">
        <v>130</v>
      </c>
      <c r="D20" s="15">
        <v>6</v>
      </c>
      <c r="E20" s="15" t="s">
        <v>74</v>
      </c>
      <c r="F20" s="15" t="s">
        <v>155</v>
      </c>
      <c r="G20" s="88" t="s">
        <v>181</v>
      </c>
      <c r="H20" s="88" t="s">
        <v>182</v>
      </c>
      <c r="K20"/>
      <c r="L20" s="1"/>
      <c r="M20"/>
    </row>
    <row r="21" spans="1:138" ht="21.75" customHeight="1" x14ac:dyDescent="0.15">
      <c r="A21" s="14" t="s">
        <v>183</v>
      </c>
      <c r="B21" s="15" t="s">
        <v>117</v>
      </c>
      <c r="C21" s="15" t="s">
        <v>130</v>
      </c>
      <c r="D21" s="15">
        <v>6</v>
      </c>
      <c r="E21" s="15" t="s">
        <v>74</v>
      </c>
      <c r="F21" s="15" t="s">
        <v>155</v>
      </c>
      <c r="G21" s="88" t="s">
        <v>184</v>
      </c>
      <c r="H21" s="88" t="s">
        <v>185</v>
      </c>
      <c r="K21"/>
      <c r="L21" s="1"/>
      <c r="M21"/>
    </row>
    <row r="22" spans="1:138" ht="21.75" customHeight="1" x14ac:dyDescent="0.15">
      <c r="A22" s="14" t="s">
        <v>186</v>
      </c>
      <c r="B22" s="15" t="s">
        <v>135</v>
      </c>
      <c r="C22" s="15" t="s">
        <v>128</v>
      </c>
      <c r="D22" s="15">
        <v>7</v>
      </c>
      <c r="E22" s="15" t="s">
        <v>74</v>
      </c>
      <c r="F22" s="15" t="s">
        <v>155</v>
      </c>
      <c r="G22" s="88" t="s">
        <v>187</v>
      </c>
      <c r="H22" s="88" t="s">
        <v>188</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189</v>
      </c>
      <c r="B23" s="15" t="s">
        <v>135</v>
      </c>
      <c r="C23" s="15" t="s">
        <v>133</v>
      </c>
      <c r="D23" s="15">
        <v>8</v>
      </c>
      <c r="E23" s="15" t="s">
        <v>74</v>
      </c>
      <c r="F23" s="15" t="s">
        <v>155</v>
      </c>
      <c r="G23" s="88" t="s">
        <v>190</v>
      </c>
      <c r="H23" s="88" t="s">
        <v>191</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192</v>
      </c>
      <c r="B24" s="15" t="s">
        <v>140</v>
      </c>
      <c r="C24" s="15" t="s">
        <v>141</v>
      </c>
      <c r="D24" s="15">
        <v>9</v>
      </c>
      <c r="E24" s="15" t="s">
        <v>74</v>
      </c>
      <c r="F24" s="15" t="s">
        <v>155</v>
      </c>
      <c r="G24" s="88" t="s">
        <v>193</v>
      </c>
      <c r="H24" s="88" t="s">
        <v>194</v>
      </c>
      <c r="K24"/>
      <c r="L24" s="1"/>
      <c r="M24"/>
    </row>
    <row r="25" spans="1:138" ht="21.75" customHeight="1" x14ac:dyDescent="0.15">
      <c r="A25" s="14" t="s">
        <v>195</v>
      </c>
      <c r="B25" s="15" t="s">
        <v>140</v>
      </c>
      <c r="C25" s="15" t="s">
        <v>141</v>
      </c>
      <c r="D25" s="15">
        <v>9</v>
      </c>
      <c r="E25" s="15" t="s">
        <v>74</v>
      </c>
      <c r="F25" s="15" t="s">
        <v>155</v>
      </c>
      <c r="G25" s="88" t="s">
        <v>196</v>
      </c>
      <c r="H25" s="88" t="s">
        <v>197</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198</v>
      </c>
      <c r="B26" s="15" t="s">
        <v>72</v>
      </c>
      <c r="C26" s="15" t="s">
        <v>115</v>
      </c>
      <c r="D26" s="15">
        <v>1</v>
      </c>
      <c r="E26" s="15" t="s">
        <v>74</v>
      </c>
      <c r="F26" s="15" t="s">
        <v>199</v>
      </c>
      <c r="G26" s="88" t="s">
        <v>200</v>
      </c>
      <c r="H26" s="88" t="s">
        <v>201</v>
      </c>
      <c r="K26"/>
      <c r="L26" s="1"/>
      <c r="M26"/>
    </row>
    <row r="27" spans="1:138" ht="21.75" customHeight="1" x14ac:dyDescent="0.15">
      <c r="A27" s="14" t="s">
        <v>202</v>
      </c>
      <c r="B27" s="15" t="s">
        <v>72</v>
      </c>
      <c r="C27" s="15" t="s">
        <v>73</v>
      </c>
      <c r="D27" s="15">
        <v>2</v>
      </c>
      <c r="E27" s="15" t="s">
        <v>74</v>
      </c>
      <c r="F27" s="15" t="s">
        <v>199</v>
      </c>
      <c r="G27" s="88" t="s">
        <v>203</v>
      </c>
      <c r="H27" s="88" t="s">
        <v>203</v>
      </c>
      <c r="K27"/>
      <c r="L27" s="1"/>
      <c r="M27"/>
    </row>
    <row r="28" spans="1:138" ht="21.75" customHeight="1" x14ac:dyDescent="0.15">
      <c r="A28" s="14" t="s">
        <v>204</v>
      </c>
      <c r="B28" s="15" t="s">
        <v>72</v>
      </c>
      <c r="C28" s="15" t="s">
        <v>73</v>
      </c>
      <c r="D28" s="15">
        <v>2</v>
      </c>
      <c r="E28" s="15" t="s">
        <v>74</v>
      </c>
      <c r="F28" s="15" t="s">
        <v>199</v>
      </c>
      <c r="G28" s="88" t="s">
        <v>205</v>
      </c>
      <c r="H28" s="88" t="s">
        <v>206</v>
      </c>
      <c r="K28"/>
      <c r="L28" s="1"/>
      <c r="M28"/>
    </row>
    <row r="29" spans="1:138" ht="21.75" customHeight="1" x14ac:dyDescent="0.15">
      <c r="A29" s="14" t="s">
        <v>207</v>
      </c>
      <c r="B29" s="15" t="s">
        <v>72</v>
      </c>
      <c r="C29" s="15" t="s">
        <v>73</v>
      </c>
      <c r="D29" s="15">
        <v>2</v>
      </c>
      <c r="E29" s="15" t="s">
        <v>74</v>
      </c>
      <c r="F29" s="15" t="s">
        <v>199</v>
      </c>
      <c r="G29" s="88" t="s">
        <v>208</v>
      </c>
      <c r="H29" s="88" t="s">
        <v>209</v>
      </c>
      <c r="K29"/>
      <c r="L29" s="1"/>
      <c r="M29"/>
    </row>
    <row r="30" spans="1:138" ht="21.75" customHeight="1" x14ac:dyDescent="0.15">
      <c r="A30" s="14" t="s">
        <v>210</v>
      </c>
      <c r="B30" s="15" t="s">
        <v>117</v>
      </c>
      <c r="C30" s="15" t="s">
        <v>117</v>
      </c>
      <c r="D30" s="15">
        <v>4</v>
      </c>
      <c r="E30" s="15" t="s">
        <v>74</v>
      </c>
      <c r="F30" s="15" t="s">
        <v>199</v>
      </c>
      <c r="G30" s="88" t="s">
        <v>211</v>
      </c>
      <c r="H30" s="88" t="s">
        <v>212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213</v>
      </c>
      <c r="B31" s="15" t="s">
        <v>117</v>
      </c>
      <c r="C31" s="15" t="s">
        <v>117</v>
      </c>
      <c r="D31" s="15">
        <v>4</v>
      </c>
      <c r="E31" s="15" t="s">
        <v>74</v>
      </c>
      <c r="F31" s="15" t="s">
        <v>199</v>
      </c>
      <c r="G31" s="88" t="s">
        <v>214</v>
      </c>
      <c r="H31" s="88" t="s">
        <v>215</v>
      </c>
      <c r="K31"/>
      <c r="L31" s="1"/>
      <c r="M31"/>
    </row>
    <row r="32" spans="1:138" ht="21.75" customHeight="1" x14ac:dyDescent="0.15">
      <c r="A32" s="14" t="s">
        <v>216</v>
      </c>
      <c r="B32" s="15" t="s">
        <v>117</v>
      </c>
      <c r="C32" s="15" t="s">
        <v>117</v>
      </c>
      <c r="D32" s="15">
        <v>4</v>
      </c>
      <c r="E32" s="15" t="s">
        <v>74</v>
      </c>
      <c r="F32" s="15" t="s">
        <v>199</v>
      </c>
      <c r="G32" s="88" t="s">
        <v>217</v>
      </c>
      <c r="H32" s="88" t="s">
        <v>218</v>
      </c>
      <c r="K32"/>
      <c r="L32" s="1"/>
      <c r="M32"/>
    </row>
    <row r="33" spans="1:140" ht="21.75" customHeight="1" x14ac:dyDescent="0.15">
      <c r="A33" s="14" t="s">
        <v>219</v>
      </c>
      <c r="B33" s="15" t="s">
        <v>117</v>
      </c>
      <c r="C33" s="15" t="s">
        <v>117</v>
      </c>
      <c r="D33" s="15">
        <v>4</v>
      </c>
      <c r="E33" s="15" t="s">
        <v>74</v>
      </c>
      <c r="F33" s="15" t="s">
        <v>199</v>
      </c>
      <c r="G33" s="88" t="s">
        <v>220</v>
      </c>
      <c r="H33" s="88" t="s">
        <v>221</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222</v>
      </c>
      <c r="B34" s="15" t="s">
        <v>117</v>
      </c>
      <c r="C34" s="15" t="s">
        <v>124</v>
      </c>
      <c r="D34" s="15">
        <v>5</v>
      </c>
      <c r="E34" s="15" t="s">
        <v>74</v>
      </c>
      <c r="F34" s="15" t="s">
        <v>199</v>
      </c>
      <c r="G34" s="88" t="s">
        <v>223</v>
      </c>
      <c r="H34" s="88" t="s">
        <v>223</v>
      </c>
      <c r="K34"/>
      <c r="L34" s="1"/>
      <c r="M34"/>
    </row>
    <row r="35" spans="1:140" ht="21.75" customHeight="1" x14ac:dyDescent="0.15">
      <c r="A35" s="14" t="s">
        <v>224</v>
      </c>
      <c r="B35" s="15" t="s">
        <v>117</v>
      </c>
      <c r="C35" s="15" t="s">
        <v>130</v>
      </c>
      <c r="D35" s="15">
        <v>6</v>
      </c>
      <c r="E35" s="15" t="s">
        <v>74</v>
      </c>
      <c r="F35" s="15" t="s">
        <v>199</v>
      </c>
      <c r="G35" s="88" t="s">
        <v>225</v>
      </c>
      <c r="H35" s="88" t="s">
        <v>225</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226</v>
      </c>
      <c r="B36" s="15" t="s">
        <v>135</v>
      </c>
      <c r="C36" s="15" t="s">
        <v>128</v>
      </c>
      <c r="D36" s="15">
        <v>7</v>
      </c>
      <c r="E36" s="15" t="s">
        <v>74</v>
      </c>
      <c r="F36" s="15" t="s">
        <v>199</v>
      </c>
      <c r="G36" s="88" t="s">
        <v>227</v>
      </c>
      <c r="H36" s="88" t="s">
        <v>227</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228</v>
      </c>
      <c r="B37" s="15" t="s">
        <v>135</v>
      </c>
      <c r="C37" s="15" t="s">
        <v>133</v>
      </c>
      <c r="D37" s="15">
        <v>8</v>
      </c>
      <c r="E37" s="15" t="s">
        <v>74</v>
      </c>
      <c r="F37" s="15" t="s">
        <v>199</v>
      </c>
      <c r="G37" s="88" t="s">
        <v>229</v>
      </c>
      <c r="H37" s="88" t="s">
        <v>230</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231</v>
      </c>
      <c r="B38" s="15" t="s">
        <v>140</v>
      </c>
      <c r="C38" s="15" t="s">
        <v>141</v>
      </c>
      <c r="D38" s="15">
        <v>9</v>
      </c>
      <c r="E38" s="15" t="s">
        <v>74</v>
      </c>
      <c r="F38" s="15" t="s">
        <v>199</v>
      </c>
      <c r="G38" s="88" t="s">
        <v>232</v>
      </c>
      <c r="H38" s="88" t="s">
        <v>233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234</v>
      </c>
      <c r="B39" s="15" t="s">
        <v>140</v>
      </c>
      <c r="C39" s="15" t="s">
        <v>141</v>
      </c>
      <c r="D39" s="15">
        <v>9</v>
      </c>
      <c r="E39" s="15" t="s">
        <v>74</v>
      </c>
      <c r="F39" s="15" t="s">
        <v>199</v>
      </c>
      <c r="G39" s="88" t="s">
        <v>235</v>
      </c>
      <c r="H39" s="88" t="s">
        <v>235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236</v>
      </c>
      <c r="B40" s="15" t="s">
        <v>140</v>
      </c>
      <c r="C40" s="15" t="s">
        <v>141</v>
      </c>
      <c r="D40" s="15">
        <v>9</v>
      </c>
      <c r="E40" s="15" t="s">
        <v>74</v>
      </c>
      <c r="F40" s="15" t="s">
        <v>199</v>
      </c>
      <c r="G40" s="88" t="s">
        <v>237</v>
      </c>
      <c r="H40" s="88" t="s">
        <v>237</v>
      </c>
      <c r="K40"/>
      <c r="L40" s="1"/>
      <c r="M40"/>
    </row>
    <row r="41" spans="1:140" ht="21.75" customHeight="1" x14ac:dyDescent="0.15">
      <c r="A41" s="14" t="s">
        <v>238</v>
      </c>
      <c r="B41" s="15" t="s">
        <v>140</v>
      </c>
      <c r="C41" s="15" t="s">
        <v>146</v>
      </c>
      <c r="D41" s="15">
        <v>11</v>
      </c>
      <c r="E41" s="15" t="s">
        <v>74</v>
      </c>
      <c r="F41" s="15" t="s">
        <v>199</v>
      </c>
      <c r="G41" s="88" t="s">
        <v>239</v>
      </c>
      <c r="H41" s="88" t="s">
        <v>240</v>
      </c>
      <c r="K41"/>
      <c r="L41" s="1"/>
      <c r="M41"/>
    </row>
    <row r="42" spans="1:140" ht="21.75" customHeight="1" x14ac:dyDescent="0.15">
      <c r="A42" s="14" t="s">
        <v>241</v>
      </c>
      <c r="B42" s="15" t="s">
        <v>140</v>
      </c>
      <c r="C42" s="15" t="s">
        <v>168</v>
      </c>
      <c r="D42" s="15">
        <v>13</v>
      </c>
      <c r="E42" s="15" t="s">
        <v>74</v>
      </c>
      <c r="F42" s="15" t="s">
        <v>199</v>
      </c>
      <c r="G42" s="88" t="s">
        <v>242</v>
      </c>
      <c r="H42" s="88" t="s">
        <v>243</v>
      </c>
      <c r="K42"/>
      <c r="L42" s="1"/>
      <c r="M42"/>
    </row>
    <row r="43" spans="1:140" ht="21.75" customHeight="1" x14ac:dyDescent="0.15">
      <c r="A43" s="14" t="s">
        <v>244</v>
      </c>
      <c r="B43" s="15" t="s">
        <v>72</v>
      </c>
      <c r="C43" s="15" t="s">
        <v>73</v>
      </c>
      <c r="D43" s="15">
        <v>2</v>
      </c>
      <c r="E43" s="15" t="s">
        <v>74</v>
      </c>
      <c r="F43" s="15" t="s">
        <v>245</v>
      </c>
      <c r="G43" s="88" t="s">
        <v>246</v>
      </c>
      <c r="H43" s="88" t="s">
        <v>247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248</v>
      </c>
      <c r="B44" s="15" t="s">
        <v>72</v>
      </c>
      <c r="C44" s="15" t="s">
        <v>73</v>
      </c>
      <c r="D44" s="15">
        <v>2</v>
      </c>
      <c r="E44" s="15" t="s">
        <v>74</v>
      </c>
      <c r="F44" s="15" t="s">
        <v>245</v>
      </c>
      <c r="G44" s="88" t="s">
        <v>249</v>
      </c>
      <c r="H44" s="88" t="s">
        <v>250</v>
      </c>
      <c r="K44"/>
      <c r="L44" s="1"/>
      <c r="M44"/>
    </row>
    <row r="45" spans="1:140" ht="21.75" customHeight="1" x14ac:dyDescent="0.15">
      <c r="A45" s="14" t="s">
        <v>251</v>
      </c>
      <c r="B45" s="15" t="s">
        <v>72</v>
      </c>
      <c r="C45" s="15" t="s">
        <v>73</v>
      </c>
      <c r="D45" s="15">
        <v>2</v>
      </c>
      <c r="E45" s="15" t="s">
        <v>74</v>
      </c>
      <c r="F45" s="15" t="s">
        <v>245</v>
      </c>
      <c r="G45" s="88" t="s">
        <v>252</v>
      </c>
      <c r="H45" s="88" t="s">
        <v>253</v>
      </c>
      <c r="K45"/>
      <c r="L45" s="1"/>
      <c r="M45"/>
    </row>
    <row r="46" spans="1:140" ht="21.75" customHeight="1" x14ac:dyDescent="0.15">
      <c r="A46" s="14" t="s">
        <v>254</v>
      </c>
      <c r="B46" s="15" t="s">
        <v>117</v>
      </c>
      <c r="C46" s="15" t="s">
        <v>117</v>
      </c>
      <c r="D46" s="15">
        <v>4</v>
      </c>
      <c r="E46" s="15" t="s">
        <v>74</v>
      </c>
      <c r="F46" s="15" t="s">
        <v>245</v>
      </c>
      <c r="G46" s="88" t="s">
        <v>255</v>
      </c>
      <c r="H46" s="88" t="s">
        <v>256</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257</v>
      </c>
      <c r="B47" s="15" t="s">
        <v>117</v>
      </c>
      <c r="C47" s="15" t="s">
        <v>117</v>
      </c>
      <c r="D47" s="15">
        <v>4</v>
      </c>
      <c r="E47" s="15" t="s">
        <v>74</v>
      </c>
      <c r="F47" s="15" t="s">
        <v>245</v>
      </c>
      <c r="G47" s="88" t="s">
        <v>258</v>
      </c>
      <c r="H47" s="88" t="s">
        <v>259</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260</v>
      </c>
      <c r="B48" s="15" t="s">
        <v>261</v>
      </c>
      <c r="C48" s="15" t="s">
        <v>124</v>
      </c>
      <c r="D48" s="15">
        <v>5</v>
      </c>
      <c r="E48" s="15" t="s">
        <v>262</v>
      </c>
      <c r="F48" s="15" t="s">
        <v>245</v>
      </c>
      <c r="G48" s="88" t="s">
        <v>263</v>
      </c>
      <c r="H48" s="88" t="s">
        <v>264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265</v>
      </c>
      <c r="B49" s="15" t="s">
        <v>117</v>
      </c>
      <c r="C49" s="15" t="s">
        <v>124</v>
      </c>
      <c r="D49" s="15">
        <v>5</v>
      </c>
      <c r="E49" s="15" t="s">
        <v>74</v>
      </c>
      <c r="F49" s="15" t="s">
        <v>245</v>
      </c>
      <c r="G49" s="88" t="s">
        <v>266</v>
      </c>
      <c r="H49" s="88" t="s">
        <v>267</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268</v>
      </c>
      <c r="B50" s="15" t="s">
        <v>117</v>
      </c>
      <c r="C50" s="15" t="s">
        <v>130</v>
      </c>
      <c r="D50" s="15">
        <v>6</v>
      </c>
      <c r="E50" s="15" t="s">
        <v>74</v>
      </c>
      <c r="F50" s="15" t="s">
        <v>245</v>
      </c>
      <c r="G50" s="88" t="s">
        <v>269</v>
      </c>
      <c r="H50" s="88" t="s">
        <v>270</v>
      </c>
      <c r="K50"/>
      <c r="L50" s="1"/>
      <c r="M50"/>
    </row>
    <row r="51" spans="1:140" ht="21.75" customHeight="1" x14ac:dyDescent="0.15">
      <c r="A51" s="14" t="s">
        <v>271</v>
      </c>
      <c r="B51" s="15" t="s">
        <v>135</v>
      </c>
      <c r="C51" s="15" t="s">
        <v>128</v>
      </c>
      <c r="D51" s="15">
        <v>7</v>
      </c>
      <c r="E51" s="15" t="s">
        <v>74</v>
      </c>
      <c r="F51" s="15" t="s">
        <v>245</v>
      </c>
      <c r="G51" s="88" t="s">
        <v>272</v>
      </c>
      <c r="H51" s="88" t="s">
        <v>273</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274</v>
      </c>
      <c r="B52" s="15" t="s">
        <v>135</v>
      </c>
      <c r="C52" s="15" t="s">
        <v>133</v>
      </c>
      <c r="D52" s="15">
        <v>8</v>
      </c>
      <c r="E52" s="15" t="s">
        <v>74</v>
      </c>
      <c r="F52" s="15" t="s">
        <v>245</v>
      </c>
      <c r="G52" s="88" t="s">
        <v>275</v>
      </c>
      <c r="H52" s="88" t="s">
        <v>275</v>
      </c>
      <c r="K52"/>
      <c r="L52" s="1"/>
      <c r="M52"/>
    </row>
    <row r="53" spans="1:140" ht="21.75" customHeight="1" x14ac:dyDescent="0.15">
      <c r="A53" s="14" t="s">
        <v>276</v>
      </c>
      <c r="B53" s="15" t="s">
        <v>140</v>
      </c>
      <c r="C53" s="15" t="s">
        <v>141</v>
      </c>
      <c r="D53" s="15">
        <v>9</v>
      </c>
      <c r="E53" s="15" t="s">
        <v>74</v>
      </c>
      <c r="F53" s="15" t="s">
        <v>245</v>
      </c>
      <c r="G53" s="88" t="s">
        <v>277</v>
      </c>
      <c r="H53" s="88" t="s">
        <v>278</v>
      </c>
      <c r="K53"/>
      <c r="L53" s="1"/>
      <c r="M53"/>
    </row>
    <row r="54" spans="1:140" ht="21.75" customHeight="1" x14ac:dyDescent="0.15">
      <c r="A54" s="14" t="s">
        <v>279</v>
      </c>
      <c r="B54" s="15" t="s">
        <v>140</v>
      </c>
      <c r="C54" s="15" t="s">
        <v>141</v>
      </c>
      <c r="D54" s="15">
        <v>9</v>
      </c>
      <c r="E54" s="15" t="s">
        <v>74</v>
      </c>
      <c r="F54" s="15" t="s">
        <v>245</v>
      </c>
      <c r="G54" s="88" t="s">
        <v>280</v>
      </c>
      <c r="H54" s="88" t="s">
        <v>281</v>
      </c>
      <c r="K54"/>
      <c r="L54" s="1"/>
      <c r="M54"/>
    </row>
    <row r="55" spans="1:140" ht="21.75" customHeight="1" x14ac:dyDescent="0.15">
      <c r="A55" s="14" t="s">
        <v>282</v>
      </c>
      <c r="B55" s="15" t="s">
        <v>140</v>
      </c>
      <c r="C55" s="15" t="s">
        <v>168</v>
      </c>
      <c r="D55" s="15">
        <v>13</v>
      </c>
      <c r="E55" s="15" t="s">
        <v>74</v>
      </c>
      <c r="F55" s="15" t="s">
        <v>245</v>
      </c>
      <c r="G55" s="88" t="s">
        <v>283</v>
      </c>
      <c r="H55" s="88" t="s">
        <v>284</v>
      </c>
      <c r="K55"/>
      <c r="L55" s="1"/>
      <c r="M55"/>
    </row>
    <row r="56" spans="1:140" ht="21.75" customHeight="1" x14ac:dyDescent="0.15">
      <c r="A56" s="14" t="s">
        <v>285</v>
      </c>
      <c r="B56" s="15" t="s">
        <v>149</v>
      </c>
      <c r="C56" s="15" t="s">
        <v>171</v>
      </c>
      <c r="D56" s="15">
        <v>14</v>
      </c>
      <c r="E56" s="15" t="s">
        <v>74</v>
      </c>
      <c r="F56" s="15" t="s">
        <v>245</v>
      </c>
      <c r="G56" s="88" t="s">
        <v>286</v>
      </c>
      <c r="H56" s="88" t="s">
        <v>287</v>
      </c>
      <c r="K56"/>
      <c r="L56" s="1"/>
      <c r="M56"/>
    </row>
    <row r="57" spans="1:140" ht="21.75" customHeight="1" x14ac:dyDescent="0.15">
      <c r="A57" s="14" t="s">
        <v>288</v>
      </c>
      <c r="B57" s="15" t="s">
        <v>72</v>
      </c>
      <c r="C57" s="15" t="s">
        <v>73</v>
      </c>
      <c r="D57" s="15">
        <v>2</v>
      </c>
      <c r="E57" s="15" t="s">
        <v>74</v>
      </c>
      <c r="F57" s="15" t="s">
        <v>289</v>
      </c>
      <c r="G57" s="88" t="s">
        <v>290</v>
      </c>
      <c r="H57" s="88" t="s">
        <v>291</v>
      </c>
      <c r="K57"/>
      <c r="L57" s="1"/>
      <c r="M57"/>
    </row>
    <row r="58" spans="1:140" ht="21.75" customHeight="1" x14ac:dyDescent="0.15">
      <c r="A58" s="14" t="s">
        <v>292</v>
      </c>
      <c r="B58" s="15" t="s">
        <v>72</v>
      </c>
      <c r="C58" s="15" t="s">
        <v>73</v>
      </c>
      <c r="D58" s="15">
        <v>2</v>
      </c>
      <c r="E58" s="15" t="s">
        <v>74</v>
      </c>
      <c r="F58" s="15" t="s">
        <v>289</v>
      </c>
      <c r="G58" s="88" t="s">
        <v>293</v>
      </c>
      <c r="H58" s="88" t="s">
        <v>294</v>
      </c>
      <c r="K58"/>
      <c r="L58" s="1"/>
      <c r="M58"/>
    </row>
    <row r="59" spans="1:140" ht="21.75" customHeight="1" x14ac:dyDescent="0.15">
      <c r="A59" s="14" t="s">
        <v>295</v>
      </c>
      <c r="B59" s="15" t="s">
        <v>72</v>
      </c>
      <c r="C59" s="15" t="s">
        <v>122</v>
      </c>
      <c r="D59" s="15">
        <v>3</v>
      </c>
      <c r="E59" s="15" t="s">
        <v>74</v>
      </c>
      <c r="F59" s="15" t="s">
        <v>289</v>
      </c>
      <c r="G59" s="88" t="s">
        <v>296</v>
      </c>
      <c r="H59" s="88" t="s">
        <v>297</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298</v>
      </c>
      <c r="B60" s="15" t="s">
        <v>117</v>
      </c>
      <c r="C60" s="15" t="s">
        <v>117</v>
      </c>
      <c r="D60" s="15">
        <v>4</v>
      </c>
      <c r="E60" s="15" t="s">
        <v>74</v>
      </c>
      <c r="F60" s="15" t="s">
        <v>289</v>
      </c>
      <c r="G60" s="88" t="s">
        <v>299</v>
      </c>
      <c r="H60" s="88" t="s">
        <v>300</v>
      </c>
      <c r="K60"/>
      <c r="L60" s="1"/>
      <c r="M60"/>
    </row>
    <row r="61" spans="1:140" ht="21.75" customHeight="1" x14ac:dyDescent="0.15">
      <c r="A61" s="14" t="s">
        <v>301</v>
      </c>
      <c r="B61" s="15" t="s">
        <v>117</v>
      </c>
      <c r="C61" s="15" t="s">
        <v>130</v>
      </c>
      <c r="D61" s="15">
        <v>6</v>
      </c>
      <c r="E61" s="15" t="s">
        <v>74</v>
      </c>
      <c r="F61" s="15" t="s">
        <v>289</v>
      </c>
      <c r="G61" s="88" t="s">
        <v>302</v>
      </c>
      <c r="H61" s="88" t="s">
        <v>303</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304</v>
      </c>
      <c r="B62" s="15" t="s">
        <v>135</v>
      </c>
      <c r="C62" s="15" t="s">
        <v>128</v>
      </c>
      <c r="D62" s="15">
        <v>7</v>
      </c>
      <c r="E62" s="15" t="s">
        <v>262</v>
      </c>
      <c r="F62" s="15" t="s">
        <v>289</v>
      </c>
      <c r="G62" s="88" t="s">
        <v>137</v>
      </c>
      <c r="H62" s="88" t="s">
        <v>136</v>
      </c>
      <c r="K62"/>
      <c r="L62" s="1"/>
      <c r="M62"/>
    </row>
    <row r="63" spans="1:140" ht="21.75" customHeight="1" x14ac:dyDescent="0.15">
      <c r="A63" s="14" t="s">
        <v>305</v>
      </c>
      <c r="B63" s="15" t="s">
        <v>135</v>
      </c>
      <c r="C63" s="15" t="s">
        <v>128</v>
      </c>
      <c r="D63" s="15">
        <v>7</v>
      </c>
      <c r="E63" s="15" t="s">
        <v>74</v>
      </c>
      <c r="F63" s="15" t="s">
        <v>289</v>
      </c>
      <c r="G63" s="88" t="s">
        <v>306</v>
      </c>
      <c r="H63" s="88" t="s">
        <v>307</v>
      </c>
      <c r="K63"/>
      <c r="L63" s="1"/>
      <c r="M63"/>
    </row>
    <row r="64" spans="1:140" ht="21.75" customHeight="1" x14ac:dyDescent="0.15">
      <c r="A64" s="14" t="s">
        <v>308</v>
      </c>
      <c r="B64" s="15" t="s">
        <v>140</v>
      </c>
      <c r="C64" s="15" t="s">
        <v>141</v>
      </c>
      <c r="D64" s="15">
        <v>9</v>
      </c>
      <c r="E64" s="15" t="s">
        <v>74</v>
      </c>
      <c r="F64" s="15" t="s">
        <v>289</v>
      </c>
      <c r="G64" s="88" t="s">
        <v>309</v>
      </c>
      <c r="H64" s="88" t="s">
        <v>310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311</v>
      </c>
      <c r="B65" s="15" t="s">
        <v>140</v>
      </c>
      <c r="C65" s="15" t="s">
        <v>141</v>
      </c>
      <c r="D65" s="15">
        <v>9</v>
      </c>
      <c r="E65" s="15" t="s">
        <v>74</v>
      </c>
      <c r="F65" s="15" t="s">
        <v>289</v>
      </c>
      <c r="G65" s="88" t="s">
        <v>312</v>
      </c>
      <c r="H65" s="88" t="s">
        <v>312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313</v>
      </c>
      <c r="B66" s="15" t="s">
        <v>140</v>
      </c>
      <c r="C66" s="15" t="s">
        <v>314</v>
      </c>
      <c r="D66" s="15">
        <v>10</v>
      </c>
      <c r="E66" s="15" t="s">
        <v>74</v>
      </c>
      <c r="F66" s="15" t="s">
        <v>289</v>
      </c>
      <c r="G66" s="88" t="s">
        <v>315</v>
      </c>
      <c r="H66" s="88" t="s">
        <v>316</v>
      </c>
      <c r="K66"/>
      <c r="L66" s="1"/>
      <c r="M66"/>
    </row>
    <row r="67" spans="1:138" ht="21.75" customHeight="1" x14ac:dyDescent="0.15">
      <c r="A67" s="14" t="s">
        <v>317</v>
      </c>
      <c r="B67" s="15" t="s">
        <v>140</v>
      </c>
      <c r="C67" s="15" t="s">
        <v>146</v>
      </c>
      <c r="D67" s="15">
        <v>11</v>
      </c>
      <c r="E67" s="15" t="s">
        <v>74</v>
      </c>
      <c r="F67" s="15" t="s">
        <v>289</v>
      </c>
      <c r="G67" s="88" t="s">
        <v>318</v>
      </c>
      <c r="H67" s="88" t="s">
        <v>319</v>
      </c>
      <c r="K67"/>
      <c r="L67" s="1"/>
      <c r="M67"/>
    </row>
    <row r="68" spans="1:138" ht="21.75" customHeight="1" x14ac:dyDescent="0.15">
      <c r="A68" s="14" t="s">
        <v>320</v>
      </c>
      <c r="B68" s="15" t="s">
        <v>140</v>
      </c>
      <c r="C68" s="15" t="s">
        <v>164</v>
      </c>
      <c r="D68" s="15">
        <v>12</v>
      </c>
      <c r="E68" s="15" t="s">
        <v>74</v>
      </c>
      <c r="F68" s="15" t="s">
        <v>289</v>
      </c>
      <c r="G68" s="88" t="s">
        <v>321</v>
      </c>
      <c r="H68" s="88" t="s">
        <v>322</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323</v>
      </c>
      <c r="B69" s="15" t="s">
        <v>140</v>
      </c>
      <c r="C69" s="15" t="s">
        <v>168</v>
      </c>
      <c r="D69" s="15">
        <v>13</v>
      </c>
      <c r="E69" s="15" t="s">
        <v>74</v>
      </c>
      <c r="F69" s="15" t="s">
        <v>289</v>
      </c>
      <c r="G69" s="88" t="s">
        <v>324</v>
      </c>
      <c r="H69" s="88" t="s">
        <v>325</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326</v>
      </c>
      <c r="B70" s="15" t="s">
        <v>72</v>
      </c>
      <c r="C70" s="15" t="s">
        <v>115</v>
      </c>
      <c r="D70" s="15">
        <v>1</v>
      </c>
      <c r="E70" s="15" t="s">
        <v>74</v>
      </c>
      <c r="F70" s="15" t="s">
        <v>327</v>
      </c>
      <c r="G70" s="88" t="s">
        <v>328</v>
      </c>
      <c r="H70" s="88" t="s">
        <v>328</v>
      </c>
      <c r="K70"/>
      <c r="L70" s="1"/>
      <c r="M70"/>
    </row>
    <row r="71" spans="1:138" ht="21.75" customHeight="1" x14ac:dyDescent="0.15">
      <c r="A71" s="14" t="s">
        <v>329</v>
      </c>
      <c r="B71" s="15" t="s">
        <v>72</v>
      </c>
      <c r="C71" s="15" t="s">
        <v>73</v>
      </c>
      <c r="D71" s="15">
        <v>2</v>
      </c>
      <c r="E71" s="15" t="s">
        <v>74</v>
      </c>
      <c r="F71" s="15" t="s">
        <v>327</v>
      </c>
      <c r="G71" s="88" t="s">
        <v>330</v>
      </c>
      <c r="H71" s="88" t="s">
        <v>331</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332</v>
      </c>
      <c r="B72" s="15" t="s">
        <v>72</v>
      </c>
      <c r="C72" s="15" t="s">
        <v>73</v>
      </c>
      <c r="D72" s="15">
        <v>2</v>
      </c>
      <c r="E72" s="15" t="s">
        <v>74</v>
      </c>
      <c r="F72" s="15" t="s">
        <v>327</v>
      </c>
      <c r="G72" s="88" t="s">
        <v>333</v>
      </c>
      <c r="H72" s="88" t="s">
        <v>333</v>
      </c>
      <c r="K72"/>
      <c r="L72" s="1"/>
      <c r="M72"/>
    </row>
    <row r="73" spans="1:138" ht="21.75" customHeight="1" x14ac:dyDescent="0.15">
      <c r="A73" s="14" t="s">
        <v>334</v>
      </c>
      <c r="B73" s="15" t="s">
        <v>72</v>
      </c>
      <c r="C73" s="15" t="s">
        <v>73</v>
      </c>
      <c r="D73" s="15">
        <v>2</v>
      </c>
      <c r="E73" s="15" t="s">
        <v>74</v>
      </c>
      <c r="F73" s="15" t="s">
        <v>327</v>
      </c>
      <c r="G73" s="88" t="s">
        <v>335</v>
      </c>
      <c r="H73" s="88" t="s">
        <v>336</v>
      </c>
      <c r="K73"/>
      <c r="L73" s="1"/>
      <c r="M73"/>
    </row>
    <row r="74" spans="1:138" ht="21.75" customHeight="1" x14ac:dyDescent="0.15">
      <c r="A74" s="14" t="s">
        <v>337</v>
      </c>
      <c r="B74" s="15" t="s">
        <v>72</v>
      </c>
      <c r="C74" s="15" t="s">
        <v>122</v>
      </c>
      <c r="D74" s="15">
        <v>3</v>
      </c>
      <c r="E74" s="15" t="s">
        <v>74</v>
      </c>
      <c r="F74" s="15" t="s">
        <v>327</v>
      </c>
      <c r="G74" s="88" t="s">
        <v>338</v>
      </c>
      <c r="H74" s="88" t="s">
        <v>339</v>
      </c>
      <c r="K74"/>
      <c r="L74" s="1"/>
      <c r="M74"/>
    </row>
    <row r="75" spans="1:138" ht="21.75" customHeight="1" x14ac:dyDescent="0.15">
      <c r="A75" s="14" t="s">
        <v>340</v>
      </c>
      <c r="B75" s="15" t="s">
        <v>261</v>
      </c>
      <c r="C75" s="15" t="s">
        <v>117</v>
      </c>
      <c r="D75" s="15">
        <v>4</v>
      </c>
      <c r="E75" s="15" t="s">
        <v>262</v>
      </c>
      <c r="F75" s="15" t="s">
        <v>327</v>
      </c>
      <c r="G75" s="88" t="s">
        <v>215</v>
      </c>
      <c r="H75" s="88" t="s">
        <v>214</v>
      </c>
      <c r="K75"/>
      <c r="L75" s="1"/>
      <c r="M75"/>
    </row>
    <row r="76" spans="1:138" ht="21.75" customHeight="1" x14ac:dyDescent="0.15">
      <c r="A76" s="14" t="s">
        <v>341</v>
      </c>
      <c r="B76" s="15" t="s">
        <v>117</v>
      </c>
      <c r="C76" s="15" t="s">
        <v>117</v>
      </c>
      <c r="D76" s="15">
        <v>4</v>
      </c>
      <c r="E76" s="15" t="s">
        <v>74</v>
      </c>
      <c r="F76" s="15" t="s">
        <v>327</v>
      </c>
      <c r="G76" s="88" t="s">
        <v>342</v>
      </c>
      <c r="H76" s="88" t="s">
        <v>343</v>
      </c>
      <c r="K76"/>
      <c r="L76" s="1"/>
      <c r="M76"/>
    </row>
    <row r="77" spans="1:138" ht="21.75" customHeight="1" x14ac:dyDescent="0.15">
      <c r="A77" s="14" t="s">
        <v>344</v>
      </c>
      <c r="B77" s="15" t="s">
        <v>117</v>
      </c>
      <c r="C77" s="15" t="s">
        <v>117</v>
      </c>
      <c r="D77" s="15">
        <v>4</v>
      </c>
      <c r="E77" s="15" t="s">
        <v>74</v>
      </c>
      <c r="F77" s="15" t="s">
        <v>327</v>
      </c>
      <c r="G77" s="88" t="s">
        <v>345</v>
      </c>
      <c r="H77" s="88" t="s">
        <v>345</v>
      </c>
      <c r="K77"/>
      <c r="L77" s="1"/>
      <c r="M77"/>
    </row>
    <row r="78" spans="1:138" ht="21.75" customHeight="1" x14ac:dyDescent="0.15">
      <c r="A78" s="14" t="s">
        <v>346</v>
      </c>
      <c r="B78" s="15" t="s">
        <v>117</v>
      </c>
      <c r="C78" s="15" t="s">
        <v>117</v>
      </c>
      <c r="D78" s="15">
        <v>4</v>
      </c>
      <c r="E78" s="15" t="s">
        <v>74</v>
      </c>
      <c r="F78" s="15" t="s">
        <v>327</v>
      </c>
      <c r="G78" s="88" t="s">
        <v>347</v>
      </c>
      <c r="H78" s="88" t="s">
        <v>348</v>
      </c>
      <c r="K78"/>
      <c r="L78" s="1"/>
      <c r="M78"/>
    </row>
    <row r="79" spans="1:138" ht="21.75" customHeight="1" x14ac:dyDescent="0.15">
      <c r="A79" s="14" t="s">
        <v>349</v>
      </c>
      <c r="B79" s="15" t="s">
        <v>117</v>
      </c>
      <c r="C79" s="15" t="s">
        <v>117</v>
      </c>
      <c r="D79" s="15">
        <v>4</v>
      </c>
      <c r="E79" s="15" t="s">
        <v>74</v>
      </c>
      <c r="F79" s="15" t="s">
        <v>327</v>
      </c>
      <c r="G79" s="88" t="s">
        <v>350</v>
      </c>
      <c r="H79" s="88" t="s">
        <v>351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352</v>
      </c>
      <c r="B80" s="15" t="s">
        <v>117</v>
      </c>
      <c r="C80" s="15" t="s">
        <v>117</v>
      </c>
      <c r="D80" s="15">
        <v>4</v>
      </c>
      <c r="E80" s="15" t="s">
        <v>74</v>
      </c>
      <c r="F80" s="15" t="s">
        <v>327</v>
      </c>
      <c r="G80" s="88" t="s">
        <v>353</v>
      </c>
      <c r="H80" s="88" t="s">
        <v>354</v>
      </c>
      <c r="K80"/>
      <c r="L80" s="1"/>
      <c r="M80"/>
    </row>
    <row r="81" spans="1:140" ht="21.75" customHeight="1" x14ac:dyDescent="0.15">
      <c r="A81" s="14" t="s">
        <v>355</v>
      </c>
      <c r="B81" s="15" t="s">
        <v>117</v>
      </c>
      <c r="C81" s="15" t="s">
        <v>124</v>
      </c>
      <c r="D81" s="15">
        <v>5</v>
      </c>
      <c r="E81" s="15" t="s">
        <v>74</v>
      </c>
      <c r="F81" s="15" t="s">
        <v>327</v>
      </c>
      <c r="G81" s="88" t="s">
        <v>356</v>
      </c>
      <c r="H81" s="88" t="s">
        <v>357</v>
      </c>
      <c r="K81"/>
      <c r="L81" s="1"/>
      <c r="M81"/>
    </row>
    <row r="82" spans="1:140" ht="21.75" customHeight="1" x14ac:dyDescent="0.15">
      <c r="A82" s="14" t="s">
        <v>358</v>
      </c>
      <c r="B82" s="15" t="s">
        <v>117</v>
      </c>
      <c r="C82" s="15" t="s">
        <v>130</v>
      </c>
      <c r="D82" s="15">
        <v>6</v>
      </c>
      <c r="E82" s="15" t="s">
        <v>74</v>
      </c>
      <c r="F82" s="15" t="s">
        <v>327</v>
      </c>
      <c r="G82" s="88" t="s">
        <v>131</v>
      </c>
      <c r="H82" s="88" t="s">
        <v>132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359</v>
      </c>
      <c r="B83" s="15" t="s">
        <v>135</v>
      </c>
      <c r="C83" s="15" t="s">
        <v>128</v>
      </c>
      <c r="D83" s="15">
        <v>7</v>
      </c>
      <c r="E83" s="15" t="s">
        <v>74</v>
      </c>
      <c r="F83" s="15" t="s">
        <v>327</v>
      </c>
      <c r="G83" s="88" t="s">
        <v>360</v>
      </c>
      <c r="H83" s="88" t="s">
        <v>361</v>
      </c>
      <c r="K83"/>
      <c r="L83" s="1"/>
      <c r="M83"/>
    </row>
    <row r="84" spans="1:140" ht="21.75" customHeight="1" x14ac:dyDescent="0.15">
      <c r="A84" s="14" t="s">
        <v>362</v>
      </c>
      <c r="B84" s="15" t="s">
        <v>140</v>
      </c>
      <c r="C84" s="15" t="s">
        <v>141</v>
      </c>
      <c r="D84" s="15">
        <v>9</v>
      </c>
      <c r="E84" s="15" t="s">
        <v>74</v>
      </c>
      <c r="F84" s="15" t="s">
        <v>327</v>
      </c>
      <c r="G84" s="88" t="s">
        <v>363</v>
      </c>
      <c r="H84" s="88" t="s">
        <v>363</v>
      </c>
      <c r="K84"/>
      <c r="L84" s="1"/>
      <c r="M84"/>
    </row>
    <row r="85" spans="1:140" ht="21.75" customHeight="1" x14ac:dyDescent="0.15">
      <c r="A85" s="14" t="s">
        <v>364</v>
      </c>
      <c r="B85" s="15" t="s">
        <v>140</v>
      </c>
      <c r="C85" s="15" t="s">
        <v>141</v>
      </c>
      <c r="D85" s="15">
        <v>9</v>
      </c>
      <c r="E85" s="15" t="s">
        <v>74</v>
      </c>
      <c r="F85" s="15" t="s">
        <v>327</v>
      </c>
      <c r="G85" s="88" t="s">
        <v>365</v>
      </c>
      <c r="H85" s="88" t="s">
        <v>365</v>
      </c>
      <c r="K85"/>
      <c r="L85" s="1"/>
      <c r="M85"/>
    </row>
    <row r="86" spans="1:140" ht="21.75" customHeight="1" x14ac:dyDescent="0.15">
      <c r="A86" s="14" t="s">
        <v>366</v>
      </c>
      <c r="B86" s="15" t="s">
        <v>140</v>
      </c>
      <c r="C86" s="15" t="s">
        <v>314</v>
      </c>
      <c r="D86" s="15">
        <v>10</v>
      </c>
      <c r="E86" s="15" t="s">
        <v>74</v>
      </c>
      <c r="F86" s="15" t="s">
        <v>327</v>
      </c>
      <c r="G86" s="88" t="s">
        <v>367</v>
      </c>
      <c r="H86" s="88" t="s">
        <v>368</v>
      </c>
      <c r="K86"/>
      <c r="L86" s="1"/>
      <c r="M86"/>
    </row>
    <row r="87" spans="1:140" ht="21.75" customHeight="1" x14ac:dyDescent="0.15">
      <c r="A87" s="14" t="s">
        <v>369</v>
      </c>
      <c r="B87" s="15" t="s">
        <v>140</v>
      </c>
      <c r="C87" s="15" t="s">
        <v>168</v>
      </c>
      <c r="D87" s="15">
        <v>13</v>
      </c>
      <c r="E87" s="15" t="s">
        <v>74</v>
      </c>
      <c r="F87" s="15" t="s">
        <v>327</v>
      </c>
      <c r="G87" s="88" t="s">
        <v>370</v>
      </c>
      <c r="H87" s="88" t="s">
        <v>371</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372</v>
      </c>
      <c r="B88" s="15" t="s">
        <v>72</v>
      </c>
      <c r="C88" s="15" t="s">
        <v>73</v>
      </c>
      <c r="D88" s="15">
        <v>2</v>
      </c>
      <c r="E88" s="15" t="s">
        <v>74</v>
      </c>
      <c r="F88" s="15" t="s">
        <v>373</v>
      </c>
      <c r="G88" s="88" t="s">
        <v>374</v>
      </c>
      <c r="H88" s="88" t="s">
        <v>375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376</v>
      </c>
      <c r="B89" s="15" t="s">
        <v>72</v>
      </c>
      <c r="C89" s="15" t="s">
        <v>73</v>
      </c>
      <c r="D89" s="15">
        <v>2</v>
      </c>
      <c r="E89" s="15" t="s">
        <v>74</v>
      </c>
      <c r="F89" s="15" t="s">
        <v>373</v>
      </c>
      <c r="G89" s="88" t="s">
        <v>377</v>
      </c>
      <c r="H89" s="88" t="s">
        <v>378</v>
      </c>
      <c r="K89"/>
      <c r="L89" s="1"/>
      <c r="M89"/>
    </row>
    <row r="90" spans="1:140" ht="21.75" customHeight="1" x14ac:dyDescent="0.15">
      <c r="A90" s="14" t="s">
        <v>379</v>
      </c>
      <c r="B90" s="15" t="s">
        <v>72</v>
      </c>
      <c r="C90" s="15" t="s">
        <v>73</v>
      </c>
      <c r="D90" s="15">
        <v>2</v>
      </c>
      <c r="E90" s="15" t="s">
        <v>74</v>
      </c>
      <c r="F90" s="15" t="s">
        <v>373</v>
      </c>
      <c r="G90" s="88" t="s">
        <v>380</v>
      </c>
      <c r="H90" s="88" t="s">
        <v>381</v>
      </c>
      <c r="K90"/>
      <c r="L90" s="1"/>
      <c r="M90"/>
    </row>
    <row r="91" spans="1:140" ht="21.75" customHeight="1" x14ac:dyDescent="0.15">
      <c r="A91" s="14" t="s">
        <v>382</v>
      </c>
      <c r="B91" s="15" t="s">
        <v>72</v>
      </c>
      <c r="C91" s="15" t="s">
        <v>122</v>
      </c>
      <c r="D91" s="15">
        <v>3</v>
      </c>
      <c r="E91" s="15" t="s">
        <v>74</v>
      </c>
      <c r="F91" s="15" t="s">
        <v>373</v>
      </c>
      <c r="G91" s="88" t="s">
        <v>383</v>
      </c>
      <c r="H91" s="88" t="s">
        <v>384</v>
      </c>
      <c r="K91"/>
      <c r="L91" s="1"/>
      <c r="M91"/>
    </row>
    <row r="92" spans="1:140" ht="21.75" customHeight="1" x14ac:dyDescent="0.15">
      <c r="A92" s="14" t="s">
        <v>385</v>
      </c>
      <c r="B92" s="15" t="s">
        <v>117</v>
      </c>
      <c r="C92" s="15" t="s">
        <v>117</v>
      </c>
      <c r="D92" s="15">
        <v>4</v>
      </c>
      <c r="E92" s="15" t="s">
        <v>74</v>
      </c>
      <c r="F92" s="15" t="s">
        <v>373</v>
      </c>
      <c r="G92" s="88" t="s">
        <v>386</v>
      </c>
      <c r="H92" s="88" t="s">
        <v>386</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387</v>
      </c>
      <c r="B93" s="15" t="s">
        <v>117</v>
      </c>
      <c r="C93" s="15" t="s">
        <v>117</v>
      </c>
      <c r="D93" s="15">
        <v>4</v>
      </c>
      <c r="E93" s="15" t="s">
        <v>74</v>
      </c>
      <c r="F93" s="15" t="s">
        <v>373</v>
      </c>
      <c r="G93" s="88" t="s">
        <v>388</v>
      </c>
      <c r="H93" s="88" t="s">
        <v>389</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390</v>
      </c>
      <c r="B94" s="15" t="s">
        <v>117</v>
      </c>
      <c r="C94" s="15" t="s">
        <v>117</v>
      </c>
      <c r="D94" s="15">
        <v>4</v>
      </c>
      <c r="E94" s="15" t="s">
        <v>74</v>
      </c>
      <c r="F94" s="15" t="s">
        <v>373</v>
      </c>
      <c r="G94" s="88" t="s">
        <v>391</v>
      </c>
      <c r="H94" s="88" t="s">
        <v>392</v>
      </c>
      <c r="K94"/>
      <c r="L94" s="1"/>
      <c r="M94"/>
    </row>
    <row r="95" spans="1:140" ht="21.75" customHeight="1" x14ac:dyDescent="0.15">
      <c r="A95" s="14" t="s">
        <v>393</v>
      </c>
      <c r="B95" s="15" t="s">
        <v>117</v>
      </c>
      <c r="C95" s="15" t="s">
        <v>130</v>
      </c>
      <c r="D95" s="15">
        <v>6</v>
      </c>
      <c r="E95" s="15" t="s">
        <v>74</v>
      </c>
      <c r="F95" s="15" t="s">
        <v>373</v>
      </c>
      <c r="G95" s="88" t="s">
        <v>394</v>
      </c>
      <c r="H95" s="88" t="s">
        <v>395</v>
      </c>
      <c r="K95"/>
      <c r="L95" s="1"/>
      <c r="M95"/>
    </row>
    <row r="96" spans="1:140" ht="21.75" customHeight="1" x14ac:dyDescent="0.15">
      <c r="A96" s="14" t="s">
        <v>396</v>
      </c>
      <c r="B96" s="15" t="s">
        <v>135</v>
      </c>
      <c r="C96" s="15" t="s">
        <v>128</v>
      </c>
      <c r="D96" s="15">
        <v>7</v>
      </c>
      <c r="E96" s="15" t="s">
        <v>74</v>
      </c>
      <c r="F96" s="15" t="s">
        <v>373</v>
      </c>
      <c r="G96" s="88" t="s">
        <v>397</v>
      </c>
      <c r="H96" s="88" t="s">
        <v>398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399</v>
      </c>
      <c r="B97" s="15" t="s">
        <v>140</v>
      </c>
      <c r="C97" s="15" t="s">
        <v>141</v>
      </c>
      <c r="D97" s="15">
        <v>9</v>
      </c>
      <c r="E97" s="15" t="s">
        <v>74</v>
      </c>
      <c r="F97" s="15" t="s">
        <v>373</v>
      </c>
      <c r="G97" s="88" t="s">
        <v>400</v>
      </c>
      <c r="H97" s="88" t="s">
        <v>400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401</v>
      </c>
      <c r="B98" s="15" t="s">
        <v>140</v>
      </c>
      <c r="C98" s="15" t="s">
        <v>141</v>
      </c>
      <c r="D98" s="15">
        <v>9</v>
      </c>
      <c r="E98" s="15" t="s">
        <v>74</v>
      </c>
      <c r="F98" s="15" t="s">
        <v>373</v>
      </c>
      <c r="G98" s="88" t="s">
        <v>402</v>
      </c>
      <c r="H98" s="88" t="s">
        <v>402</v>
      </c>
      <c r="K98"/>
      <c r="L98" s="1"/>
      <c r="M98"/>
    </row>
    <row r="99" spans="1:138" ht="21.75" customHeight="1" x14ac:dyDescent="0.15">
      <c r="A99" s="14" t="s">
        <v>403</v>
      </c>
      <c r="B99" s="15" t="s">
        <v>140</v>
      </c>
      <c r="C99" s="15" t="s">
        <v>146</v>
      </c>
      <c r="D99" s="15">
        <v>11</v>
      </c>
      <c r="E99" s="15" t="s">
        <v>74</v>
      </c>
      <c r="F99" s="15" t="s">
        <v>373</v>
      </c>
      <c r="G99" s="88" t="s">
        <v>404</v>
      </c>
      <c r="H99" s="88" t="s">
        <v>405</v>
      </c>
      <c r="K99"/>
      <c r="L99" s="1"/>
      <c r="M99"/>
    </row>
    <row r="100" spans="1:138" ht="21.75" customHeight="1" x14ac:dyDescent="0.15">
      <c r="A100" s="14" t="s">
        <v>406</v>
      </c>
      <c r="B100" s="15" t="s">
        <v>72</v>
      </c>
      <c r="C100" s="15" t="s">
        <v>115</v>
      </c>
      <c r="D100" s="15">
        <v>1</v>
      </c>
      <c r="E100" s="15" t="s">
        <v>74</v>
      </c>
      <c r="F100" s="15" t="s">
        <v>407</v>
      </c>
      <c r="G100" s="88" t="s">
        <v>408</v>
      </c>
      <c r="H100" s="88" t="s">
        <v>408</v>
      </c>
      <c r="K100"/>
      <c r="L100" s="1"/>
      <c r="M100"/>
    </row>
    <row r="101" spans="1:138" ht="21.75" customHeight="1" x14ac:dyDescent="0.15">
      <c r="A101" s="14" t="s">
        <v>409</v>
      </c>
      <c r="B101" s="15" t="s">
        <v>410</v>
      </c>
      <c r="C101" s="15" t="s">
        <v>73</v>
      </c>
      <c r="D101" s="15">
        <v>2</v>
      </c>
      <c r="E101" s="15" t="s">
        <v>262</v>
      </c>
      <c r="F101" s="15" t="s">
        <v>407</v>
      </c>
      <c r="G101" s="88" t="s">
        <v>411</v>
      </c>
      <c r="H101" s="88" t="s">
        <v>412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413</v>
      </c>
      <c r="B102" s="15" t="s">
        <v>72</v>
      </c>
      <c r="C102" s="15" t="s">
        <v>73</v>
      </c>
      <c r="D102" s="15">
        <v>2</v>
      </c>
      <c r="E102" s="15" t="s">
        <v>74</v>
      </c>
      <c r="F102" s="15" t="s">
        <v>407</v>
      </c>
      <c r="G102" s="88" t="s">
        <v>414</v>
      </c>
      <c r="H102" s="88" t="s">
        <v>415</v>
      </c>
      <c r="K102"/>
      <c r="L102" s="1"/>
      <c r="M102"/>
    </row>
    <row r="103" spans="1:138" ht="21.75" customHeight="1" x14ac:dyDescent="0.15">
      <c r="A103" s="14" t="s">
        <v>416</v>
      </c>
      <c r="B103" s="15" t="s">
        <v>117</v>
      </c>
      <c r="C103" s="15" t="s">
        <v>117</v>
      </c>
      <c r="D103" s="15">
        <v>4</v>
      </c>
      <c r="E103" s="15" t="s">
        <v>74</v>
      </c>
      <c r="F103" s="15" t="s">
        <v>407</v>
      </c>
      <c r="G103" s="88" t="s">
        <v>417</v>
      </c>
      <c r="H103" s="88" t="s">
        <v>418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419</v>
      </c>
      <c r="B104" s="15" t="s">
        <v>117</v>
      </c>
      <c r="C104" s="15" t="s">
        <v>117</v>
      </c>
      <c r="D104" s="15">
        <v>4</v>
      </c>
      <c r="E104" s="15" t="s">
        <v>74</v>
      </c>
      <c r="F104" s="15" t="s">
        <v>407</v>
      </c>
      <c r="G104" s="88" t="s">
        <v>420</v>
      </c>
      <c r="H104" s="88" t="s">
        <v>421</v>
      </c>
      <c r="K104"/>
      <c r="L104" s="1"/>
      <c r="M104"/>
    </row>
    <row r="105" spans="1:138" ht="21.75" customHeight="1" x14ac:dyDescent="0.15">
      <c r="A105" s="14" t="s">
        <v>422</v>
      </c>
      <c r="B105" s="15" t="s">
        <v>117</v>
      </c>
      <c r="C105" s="15" t="s">
        <v>124</v>
      </c>
      <c r="D105" s="15">
        <v>5</v>
      </c>
      <c r="E105" s="15" t="s">
        <v>74</v>
      </c>
      <c r="F105" s="15" t="s">
        <v>407</v>
      </c>
      <c r="G105" s="88" t="s">
        <v>423</v>
      </c>
      <c r="H105" s="88" t="s">
        <v>423</v>
      </c>
      <c r="K105"/>
      <c r="L105" s="1"/>
      <c r="M105"/>
    </row>
    <row r="106" spans="1:138" ht="21.75" customHeight="1" x14ac:dyDescent="0.15">
      <c r="A106" s="14" t="s">
        <v>424</v>
      </c>
      <c r="B106" s="15" t="s">
        <v>117</v>
      </c>
      <c r="C106" s="15" t="s">
        <v>130</v>
      </c>
      <c r="D106" s="15">
        <v>6</v>
      </c>
      <c r="E106" s="15" t="s">
        <v>74</v>
      </c>
      <c r="F106" s="15" t="s">
        <v>407</v>
      </c>
      <c r="G106" s="88" t="s">
        <v>425</v>
      </c>
      <c r="H106" s="88" t="s">
        <v>426</v>
      </c>
      <c r="K106"/>
      <c r="L106" s="1"/>
      <c r="M106"/>
    </row>
    <row r="107" spans="1:138" ht="21.75" customHeight="1" x14ac:dyDescent="0.15">
      <c r="A107" s="14" t="s">
        <v>427</v>
      </c>
      <c r="B107" s="15" t="s">
        <v>135</v>
      </c>
      <c r="C107" s="15" t="s">
        <v>128</v>
      </c>
      <c r="D107" s="15">
        <v>7</v>
      </c>
      <c r="E107" s="15" t="s">
        <v>74</v>
      </c>
      <c r="F107" s="15" t="s">
        <v>407</v>
      </c>
      <c r="G107" s="88" t="s">
        <v>428</v>
      </c>
      <c r="H107" s="88" t="s">
        <v>429</v>
      </c>
      <c r="K107"/>
      <c r="L107" s="1"/>
      <c r="M107"/>
    </row>
    <row r="108" spans="1:138" ht="21.75" customHeight="1" x14ac:dyDescent="0.15">
      <c r="A108" s="14" t="s">
        <v>430</v>
      </c>
      <c r="B108" s="15" t="s">
        <v>140</v>
      </c>
      <c r="C108" s="15" t="s">
        <v>141</v>
      </c>
      <c r="D108" s="15">
        <v>9</v>
      </c>
      <c r="E108" s="15" t="s">
        <v>74</v>
      </c>
      <c r="F108" s="15" t="s">
        <v>407</v>
      </c>
      <c r="G108" s="88" t="s">
        <v>431</v>
      </c>
      <c r="H108" s="88" t="s">
        <v>432</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433</v>
      </c>
      <c r="B109" s="15" t="s">
        <v>140</v>
      </c>
      <c r="C109" s="15" t="s">
        <v>141</v>
      </c>
      <c r="D109" s="15">
        <v>9</v>
      </c>
      <c r="E109" s="15" t="s">
        <v>74</v>
      </c>
      <c r="F109" s="15" t="s">
        <v>407</v>
      </c>
      <c r="G109" s="88" t="s">
        <v>434</v>
      </c>
      <c r="H109" s="88" t="s">
        <v>435</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436</v>
      </c>
      <c r="B110" s="15" t="s">
        <v>140</v>
      </c>
      <c r="C110" s="15" t="s">
        <v>146</v>
      </c>
      <c r="D110" s="15">
        <v>11</v>
      </c>
      <c r="E110" s="15" t="s">
        <v>74</v>
      </c>
      <c r="F110" s="15" t="s">
        <v>407</v>
      </c>
      <c r="G110" s="88" t="s">
        <v>437</v>
      </c>
      <c r="H110" s="88" t="s">
        <v>438</v>
      </c>
      <c r="K110"/>
      <c r="L110" s="1"/>
      <c r="M110"/>
    </row>
    <row r="111" spans="1:138" ht="21.75" customHeight="1" x14ac:dyDescent="0.15">
      <c r="A111" s="14" t="s">
        <v>439</v>
      </c>
      <c r="B111" s="15" t="s">
        <v>140</v>
      </c>
      <c r="C111" s="15" t="s">
        <v>164</v>
      </c>
      <c r="D111" s="15">
        <v>12</v>
      </c>
      <c r="E111" s="15" t="s">
        <v>74</v>
      </c>
      <c r="F111" s="15" t="s">
        <v>407</v>
      </c>
      <c r="G111" s="88" t="s">
        <v>440</v>
      </c>
      <c r="H111" s="88" t="s">
        <v>440</v>
      </c>
      <c r="K111"/>
      <c r="L111" s="1"/>
      <c r="M111"/>
    </row>
    <row r="112" spans="1:138" ht="21.75" customHeight="1" x14ac:dyDescent="0.15">
      <c r="A112" s="14" t="s">
        <v>441</v>
      </c>
      <c r="B112" s="15" t="s">
        <v>72</v>
      </c>
      <c r="C112" s="15" t="s">
        <v>73</v>
      </c>
      <c r="D112" s="15">
        <v>2</v>
      </c>
      <c r="E112" s="15" t="s">
        <v>74</v>
      </c>
      <c r="F112" s="15" t="s">
        <v>442</v>
      </c>
      <c r="G112" s="88" t="s">
        <v>443</v>
      </c>
      <c r="H112" s="88" t="s">
        <v>444</v>
      </c>
      <c r="K112"/>
      <c r="L112" s="1"/>
      <c r="M112"/>
    </row>
    <row r="113" spans="1:140" ht="21.75" customHeight="1" x14ac:dyDescent="0.15">
      <c r="A113" s="14" t="s">
        <v>445</v>
      </c>
      <c r="B113" s="15" t="s">
        <v>72</v>
      </c>
      <c r="C113" s="15" t="s">
        <v>73</v>
      </c>
      <c r="D113" s="15">
        <v>2</v>
      </c>
      <c r="E113" s="15" t="s">
        <v>74</v>
      </c>
      <c r="F113" s="15" t="s">
        <v>442</v>
      </c>
      <c r="G113" s="88" t="s">
        <v>446</v>
      </c>
      <c r="H113" s="88" t="s">
        <v>447</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448</v>
      </c>
      <c r="B114" s="15" t="s">
        <v>117</v>
      </c>
      <c r="C114" s="15" t="s">
        <v>117</v>
      </c>
      <c r="D114" s="15">
        <v>4</v>
      </c>
      <c r="E114" s="15" t="s">
        <v>74</v>
      </c>
      <c r="F114" s="15" t="s">
        <v>442</v>
      </c>
      <c r="G114" s="88" t="s">
        <v>449</v>
      </c>
      <c r="H114" s="88" t="s">
        <v>449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450</v>
      </c>
      <c r="B115" s="15" t="s">
        <v>117</v>
      </c>
      <c r="C115" s="15" t="s">
        <v>117</v>
      </c>
      <c r="D115" s="15">
        <v>4</v>
      </c>
      <c r="E115" s="15" t="s">
        <v>74</v>
      </c>
      <c r="F115" s="15" t="s">
        <v>442</v>
      </c>
      <c r="G115" s="88" t="s">
        <v>451</v>
      </c>
      <c r="H115" s="88" t="s">
        <v>452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453</v>
      </c>
      <c r="B116" s="15" t="s">
        <v>117</v>
      </c>
      <c r="C116" s="15" t="s">
        <v>124</v>
      </c>
      <c r="D116" s="15">
        <v>5</v>
      </c>
      <c r="E116" s="15" t="s">
        <v>74</v>
      </c>
      <c r="F116" s="15" t="s">
        <v>442</v>
      </c>
      <c r="G116" s="88" t="s">
        <v>454</v>
      </c>
      <c r="H116" s="88" t="s">
        <v>454</v>
      </c>
      <c r="K116"/>
      <c r="L116" s="1"/>
      <c r="M116"/>
    </row>
    <row r="117" spans="1:140" ht="21.75" customHeight="1" x14ac:dyDescent="0.15">
      <c r="A117" s="14" t="s">
        <v>455</v>
      </c>
      <c r="B117" s="15" t="s">
        <v>117</v>
      </c>
      <c r="C117" s="15" t="s">
        <v>130</v>
      </c>
      <c r="D117" s="15">
        <v>6</v>
      </c>
      <c r="E117" s="15" t="s">
        <v>74</v>
      </c>
      <c r="F117" s="15" t="s">
        <v>442</v>
      </c>
      <c r="G117" s="88" t="s">
        <v>456</v>
      </c>
      <c r="H117" s="88" t="s">
        <v>457</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458</v>
      </c>
      <c r="B118" s="15" t="s">
        <v>135</v>
      </c>
      <c r="C118" s="15" t="s">
        <v>128</v>
      </c>
      <c r="D118" s="15">
        <v>7</v>
      </c>
      <c r="E118" s="15" t="s">
        <v>74</v>
      </c>
      <c r="F118" s="15" t="s">
        <v>442</v>
      </c>
      <c r="G118" s="88" t="s">
        <v>459</v>
      </c>
      <c r="H118" s="88" t="s">
        <v>460</v>
      </c>
      <c r="K118"/>
      <c r="L118" s="1"/>
      <c r="M118"/>
    </row>
    <row r="119" spans="1:140" ht="21.75" customHeight="1" x14ac:dyDescent="0.15">
      <c r="A119" s="14" t="s">
        <v>461</v>
      </c>
      <c r="B119" s="15" t="s">
        <v>135</v>
      </c>
      <c r="C119" s="15" t="s">
        <v>133</v>
      </c>
      <c r="D119" s="15">
        <v>8</v>
      </c>
      <c r="E119" s="15" t="s">
        <v>74</v>
      </c>
      <c r="F119" s="15" t="s">
        <v>442</v>
      </c>
      <c r="G119" s="88" t="s">
        <v>462</v>
      </c>
      <c r="H119" s="88" t="s">
        <v>463</v>
      </c>
      <c r="K119"/>
      <c r="L119" s="1"/>
      <c r="M119"/>
    </row>
    <row r="120" spans="1:140" ht="21.75" customHeight="1" x14ac:dyDescent="0.15">
      <c r="A120" s="14" t="s">
        <v>464</v>
      </c>
      <c r="B120" s="15" t="s">
        <v>140</v>
      </c>
      <c r="C120" s="15" t="s">
        <v>141</v>
      </c>
      <c r="D120" s="15">
        <v>9</v>
      </c>
      <c r="E120" s="15" t="s">
        <v>74</v>
      </c>
      <c r="F120" s="15" t="s">
        <v>442</v>
      </c>
      <c r="G120" s="88" t="s">
        <v>465</v>
      </c>
      <c r="H120" s="88" t="s">
        <v>466</v>
      </c>
      <c r="K120"/>
      <c r="L120" s="1"/>
      <c r="M120"/>
    </row>
    <row r="121" spans="1:140" ht="21.75" customHeight="1" x14ac:dyDescent="0.15">
      <c r="A121" s="14" t="s">
        <v>467</v>
      </c>
      <c r="B121" s="15" t="s">
        <v>140</v>
      </c>
      <c r="C121" s="15" t="s">
        <v>141</v>
      </c>
      <c r="D121" s="15">
        <v>9</v>
      </c>
      <c r="E121" s="15" t="s">
        <v>74</v>
      </c>
      <c r="F121" s="15" t="s">
        <v>442</v>
      </c>
      <c r="G121" s="88" t="s">
        <v>468</v>
      </c>
      <c r="H121" s="88" t="s">
        <v>469</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470</v>
      </c>
      <c r="B122" s="15" t="s">
        <v>140</v>
      </c>
      <c r="C122" s="15" t="s">
        <v>146</v>
      </c>
      <c r="D122" s="15">
        <v>11</v>
      </c>
      <c r="E122" s="15" t="s">
        <v>74</v>
      </c>
      <c r="F122" s="15" t="s">
        <v>442</v>
      </c>
      <c r="G122" s="88" t="s">
        <v>471</v>
      </c>
      <c r="H122" s="88" t="s">
        <v>472</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473</v>
      </c>
      <c r="B123" s="15" t="s">
        <v>72</v>
      </c>
      <c r="C123" s="15" t="s">
        <v>115</v>
      </c>
      <c r="D123" s="15">
        <v>1</v>
      </c>
      <c r="E123" s="15" t="s">
        <v>74</v>
      </c>
      <c r="F123" s="15" t="s">
        <v>474</v>
      </c>
      <c r="G123" s="88" t="s">
        <v>475</v>
      </c>
      <c r="H123" s="88" t="s">
        <v>476</v>
      </c>
      <c r="K123"/>
      <c r="L123" s="1"/>
      <c r="M123"/>
    </row>
    <row r="124" spans="1:140" ht="21.75" customHeight="1" x14ac:dyDescent="0.15">
      <c r="A124" s="14" t="s">
        <v>477</v>
      </c>
      <c r="B124" s="15" t="s">
        <v>72</v>
      </c>
      <c r="C124" s="15" t="s">
        <v>73</v>
      </c>
      <c r="D124" s="15">
        <v>2</v>
      </c>
      <c r="E124" s="15" t="s">
        <v>74</v>
      </c>
      <c r="F124" s="15" t="s">
        <v>474</v>
      </c>
      <c r="G124" s="88" t="s">
        <v>478</v>
      </c>
      <c r="H124" s="88" t="s">
        <v>478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479</v>
      </c>
      <c r="B125" s="15" t="s">
        <v>72</v>
      </c>
      <c r="C125" s="15" t="s">
        <v>122</v>
      </c>
      <c r="D125" s="15">
        <v>3</v>
      </c>
      <c r="E125" s="15" t="s">
        <v>74</v>
      </c>
      <c r="F125" s="15" t="s">
        <v>474</v>
      </c>
      <c r="G125" s="88" t="s">
        <v>480</v>
      </c>
      <c r="H125" s="88" t="s">
        <v>481</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482</v>
      </c>
      <c r="B126" s="15" t="s">
        <v>117</v>
      </c>
      <c r="C126" s="15" t="s">
        <v>117</v>
      </c>
      <c r="D126" s="15">
        <v>4</v>
      </c>
      <c r="E126" s="15" t="s">
        <v>74</v>
      </c>
      <c r="F126" s="15" t="s">
        <v>474</v>
      </c>
      <c r="G126" s="88" t="s">
        <v>483</v>
      </c>
      <c r="H126" s="88" t="s">
        <v>484</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485</v>
      </c>
      <c r="B127" s="15" t="s">
        <v>117</v>
      </c>
      <c r="C127" s="15" t="s">
        <v>117</v>
      </c>
      <c r="D127" s="15">
        <v>4</v>
      </c>
      <c r="E127" s="15" t="s">
        <v>74</v>
      </c>
      <c r="F127" s="15" t="s">
        <v>474</v>
      </c>
      <c r="G127" s="88" t="s">
        <v>486</v>
      </c>
      <c r="H127" s="88" t="s">
        <v>487</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488</v>
      </c>
      <c r="B128" s="15" t="s">
        <v>117</v>
      </c>
      <c r="C128" s="15" t="s">
        <v>124</v>
      </c>
      <c r="D128" s="15">
        <v>5</v>
      </c>
      <c r="E128" s="15" t="s">
        <v>74</v>
      </c>
      <c r="F128" s="15" t="s">
        <v>474</v>
      </c>
      <c r="G128" s="88" t="s">
        <v>489</v>
      </c>
      <c r="H128" s="88" t="s">
        <v>490</v>
      </c>
      <c r="K128"/>
      <c r="L128" s="1"/>
      <c r="M128"/>
    </row>
    <row r="129" spans="1:13" ht="21.75" customHeight="1" x14ac:dyDescent="0.15">
      <c r="A129" s="14" t="s">
        <v>491</v>
      </c>
      <c r="B129" s="15" t="s">
        <v>140</v>
      </c>
      <c r="C129" s="15" t="s">
        <v>141</v>
      </c>
      <c r="D129" s="15">
        <v>9</v>
      </c>
      <c r="E129" s="15" t="s">
        <v>74</v>
      </c>
      <c r="F129" s="15" t="s">
        <v>474</v>
      </c>
      <c r="G129" s="88" t="s">
        <v>492</v>
      </c>
      <c r="H129" s="88" t="s">
        <v>492</v>
      </c>
      <c r="K129"/>
      <c r="L129" s="1"/>
      <c r="M129"/>
    </row>
    <row r="130" spans="1:13" ht="21.75" customHeight="1" x14ac:dyDescent="0.15">
      <c r="A130" s="14" t="s">
        <v>493</v>
      </c>
      <c r="B130" s="15" t="s">
        <v>140</v>
      </c>
      <c r="C130" s="15" t="s">
        <v>146</v>
      </c>
      <c r="D130" s="15">
        <v>11</v>
      </c>
      <c r="E130" s="15" t="s">
        <v>74</v>
      </c>
      <c r="F130" s="15" t="s">
        <v>474</v>
      </c>
      <c r="G130" s="88" t="s">
        <v>494</v>
      </c>
      <c r="H130" s="88" t="s">
        <v>495</v>
      </c>
      <c r="K130"/>
      <c r="L130" s="1"/>
      <c r="M130"/>
    </row>
    <row r="131" spans="1:13" ht="21.75" customHeight="1" x14ac:dyDescent="0.15">
      <c r="A131" s="14" t="s">
        <v>496</v>
      </c>
      <c r="B131" s="15" t="s">
        <v>72</v>
      </c>
      <c r="C131" s="15" t="s">
        <v>73</v>
      </c>
      <c r="D131" s="15">
        <v>2</v>
      </c>
      <c r="E131" s="15" t="s">
        <v>497</v>
      </c>
      <c r="F131" s="15" t="s">
        <v>75</v>
      </c>
      <c r="G131" s="88" t="s">
        <v>498</v>
      </c>
      <c r="H131" s="88" t="s">
        <v>499</v>
      </c>
      <c r="K131"/>
      <c r="L131" s="1"/>
      <c r="M131"/>
    </row>
    <row r="132" spans="1:13" ht="21.75" customHeight="1" x14ac:dyDescent="0.15">
      <c r="A132" s="14" t="s">
        <v>500</v>
      </c>
      <c r="B132" s="15" t="s">
        <v>140</v>
      </c>
      <c r="C132" s="15" t="s">
        <v>168</v>
      </c>
      <c r="D132" s="15">
        <v>13</v>
      </c>
      <c r="E132" s="15" t="s">
        <v>497</v>
      </c>
      <c r="F132" s="15" t="s">
        <v>75</v>
      </c>
      <c r="G132" s="88" t="s">
        <v>501</v>
      </c>
      <c r="H132" s="88" t="s">
        <v>502</v>
      </c>
      <c r="K132"/>
      <c r="L132" s="1"/>
      <c r="M132"/>
    </row>
    <row r="133" spans="1:13" ht="21.75" customHeight="1" x14ac:dyDescent="0.15">
      <c r="A133" s="14" t="s">
        <v>503</v>
      </c>
      <c r="B133" s="15" t="s">
        <v>72</v>
      </c>
      <c r="C133" s="15" t="s">
        <v>122</v>
      </c>
      <c r="D133" s="15">
        <v>3</v>
      </c>
      <c r="E133" s="15" t="s">
        <v>497</v>
      </c>
      <c r="F133" s="15" t="s">
        <v>155</v>
      </c>
      <c r="G133" s="88" t="s">
        <v>480</v>
      </c>
      <c r="H133" s="88" t="s">
        <v>481</v>
      </c>
      <c r="K133"/>
      <c r="L133" s="1"/>
      <c r="M133"/>
    </row>
    <row r="134" spans="1:13" ht="21.75" customHeight="1" x14ac:dyDescent="0.15">
      <c r="A134" s="14" t="s">
        <v>504</v>
      </c>
      <c r="B134" s="15" t="s">
        <v>140</v>
      </c>
      <c r="C134" s="15" t="s">
        <v>146</v>
      </c>
      <c r="D134" s="15">
        <v>11</v>
      </c>
      <c r="E134" s="15" t="s">
        <v>497</v>
      </c>
      <c r="F134" s="15" t="s">
        <v>155</v>
      </c>
      <c r="G134" s="88" t="s">
        <v>505</v>
      </c>
      <c r="H134" s="88" t="s">
        <v>506</v>
      </c>
      <c r="K134"/>
      <c r="L134" s="1"/>
      <c r="M134"/>
    </row>
    <row r="135" spans="1:13" ht="21.75" customHeight="1" x14ac:dyDescent="0.15">
      <c r="A135" s="14" t="s">
        <v>507</v>
      </c>
      <c r="B135" s="15" t="s">
        <v>72</v>
      </c>
      <c r="C135" s="15" t="s">
        <v>73</v>
      </c>
      <c r="D135" s="15">
        <v>2</v>
      </c>
      <c r="E135" s="15" t="s">
        <v>497</v>
      </c>
      <c r="F135" s="15" t="s">
        <v>199</v>
      </c>
      <c r="G135" s="88" t="s">
        <v>335</v>
      </c>
      <c r="H135" s="88" t="s">
        <v>336</v>
      </c>
      <c r="K135"/>
      <c r="L135" s="1"/>
      <c r="M135"/>
    </row>
    <row r="136" spans="1:13" ht="21.75" customHeight="1" x14ac:dyDescent="0.15">
      <c r="A136" s="14" t="s">
        <v>508</v>
      </c>
      <c r="B136" s="15" t="s">
        <v>117</v>
      </c>
      <c r="C136" s="15" t="s">
        <v>117</v>
      </c>
      <c r="D136" s="15">
        <v>4</v>
      </c>
      <c r="E136" s="15" t="s">
        <v>497</v>
      </c>
      <c r="F136" s="15" t="s">
        <v>199</v>
      </c>
      <c r="G136" s="88" t="s">
        <v>509</v>
      </c>
      <c r="H136" s="88" t="s">
        <v>510</v>
      </c>
      <c r="K136"/>
      <c r="L136" s="1"/>
      <c r="M136"/>
    </row>
    <row r="137" spans="1:13" ht="21.75" customHeight="1" x14ac:dyDescent="0.15">
      <c r="A137" s="14" t="s">
        <v>511</v>
      </c>
      <c r="B137" s="15" t="s">
        <v>117</v>
      </c>
      <c r="C137" s="15" t="s">
        <v>130</v>
      </c>
      <c r="D137" s="15">
        <v>6</v>
      </c>
      <c r="E137" s="15" t="s">
        <v>497</v>
      </c>
      <c r="F137" s="15" t="s">
        <v>199</v>
      </c>
      <c r="G137" s="88" t="s">
        <v>512</v>
      </c>
      <c r="H137" s="88" t="s">
        <v>512</v>
      </c>
      <c r="K137"/>
      <c r="L137" s="1"/>
      <c r="M137"/>
    </row>
    <row r="138" spans="1:13" ht="21.75" customHeight="1" x14ac:dyDescent="0.15">
      <c r="A138" s="14" t="s">
        <v>513</v>
      </c>
      <c r="B138" s="15" t="s">
        <v>140</v>
      </c>
      <c r="C138" s="15" t="s">
        <v>146</v>
      </c>
      <c r="D138" s="15">
        <v>11</v>
      </c>
      <c r="E138" s="15" t="s">
        <v>497</v>
      </c>
      <c r="F138" s="15" t="s">
        <v>199</v>
      </c>
      <c r="G138" s="88" t="s">
        <v>514</v>
      </c>
      <c r="H138" s="88" t="s">
        <v>515</v>
      </c>
      <c r="K138"/>
      <c r="L138" s="1"/>
      <c r="M138"/>
    </row>
    <row r="139" spans="1:13" ht="21.75" customHeight="1" x14ac:dyDescent="0.15">
      <c r="A139" s="14" t="s">
        <v>516</v>
      </c>
      <c r="B139" s="15" t="s">
        <v>72</v>
      </c>
      <c r="C139" s="15" t="s">
        <v>73</v>
      </c>
      <c r="D139" s="15">
        <v>2</v>
      </c>
      <c r="E139" s="15" t="s">
        <v>497</v>
      </c>
      <c r="F139" s="15" t="s">
        <v>245</v>
      </c>
      <c r="G139" s="88" t="s">
        <v>290</v>
      </c>
      <c r="H139" s="88" t="s">
        <v>291</v>
      </c>
      <c r="K139"/>
      <c r="L139" s="1"/>
      <c r="M139"/>
    </row>
    <row r="140" spans="1:13" ht="21.75" customHeight="1" x14ac:dyDescent="0.15">
      <c r="A140" s="14" t="s">
        <v>517</v>
      </c>
      <c r="B140" s="15" t="s">
        <v>117</v>
      </c>
      <c r="C140" s="15" t="s">
        <v>117</v>
      </c>
      <c r="D140" s="15">
        <v>4</v>
      </c>
      <c r="E140" s="15" t="s">
        <v>497</v>
      </c>
      <c r="F140" s="15" t="s">
        <v>245</v>
      </c>
      <c r="G140" s="88" t="s">
        <v>350</v>
      </c>
      <c r="H140" s="88" t="s">
        <v>351</v>
      </c>
      <c r="K140"/>
      <c r="L140" s="1"/>
      <c r="M140"/>
    </row>
    <row r="141" spans="1:13" ht="21.75" customHeight="1" x14ac:dyDescent="0.15">
      <c r="A141" s="14" t="s">
        <v>518</v>
      </c>
      <c r="B141" s="15" t="s">
        <v>117</v>
      </c>
      <c r="C141" s="15" t="s">
        <v>117</v>
      </c>
      <c r="D141" s="15">
        <v>4</v>
      </c>
      <c r="E141" s="15" t="s">
        <v>497</v>
      </c>
      <c r="F141" s="15" t="s">
        <v>245</v>
      </c>
      <c r="G141" s="88" t="s">
        <v>302</v>
      </c>
      <c r="H141" s="88" t="s">
        <v>303</v>
      </c>
      <c r="K141"/>
      <c r="L141" s="1"/>
      <c r="M141"/>
    </row>
    <row r="142" spans="1:13" ht="21.75" customHeight="1" x14ac:dyDescent="0.15">
      <c r="A142" s="14" t="s">
        <v>519</v>
      </c>
      <c r="B142" s="15" t="s">
        <v>140</v>
      </c>
      <c r="C142" s="15" t="s">
        <v>141</v>
      </c>
      <c r="D142" s="15">
        <v>9</v>
      </c>
      <c r="E142" s="15" t="s">
        <v>497</v>
      </c>
      <c r="F142" s="15" t="s">
        <v>245</v>
      </c>
      <c r="G142" s="88" t="s">
        <v>520</v>
      </c>
      <c r="H142" s="88" t="s">
        <v>521</v>
      </c>
      <c r="K142"/>
      <c r="L142" s="1"/>
      <c r="M142"/>
    </row>
    <row r="143" spans="1:13" ht="21.75" customHeight="1" x14ac:dyDescent="0.15">
      <c r="A143" s="14" t="s">
        <v>522</v>
      </c>
      <c r="B143" s="15" t="s">
        <v>140</v>
      </c>
      <c r="C143" s="15" t="s">
        <v>146</v>
      </c>
      <c r="D143" s="15">
        <v>11</v>
      </c>
      <c r="E143" s="15" t="s">
        <v>497</v>
      </c>
      <c r="F143" s="15" t="s">
        <v>245</v>
      </c>
      <c r="G143" s="88" t="s">
        <v>523</v>
      </c>
      <c r="H143" s="88" t="s">
        <v>524</v>
      </c>
      <c r="K143"/>
      <c r="L143" s="1"/>
      <c r="M143"/>
    </row>
    <row r="144" spans="1:13" ht="21.75" customHeight="1" x14ac:dyDescent="0.15">
      <c r="A144" s="14" t="s">
        <v>525</v>
      </c>
      <c r="B144" s="15" t="s">
        <v>72</v>
      </c>
      <c r="C144" s="15" t="s">
        <v>73</v>
      </c>
      <c r="D144" s="15">
        <v>2</v>
      </c>
      <c r="E144" s="15" t="s">
        <v>497</v>
      </c>
      <c r="F144" s="15" t="s">
        <v>289</v>
      </c>
      <c r="G144" s="88" t="s">
        <v>246</v>
      </c>
      <c r="H144" s="88" t="s">
        <v>247</v>
      </c>
      <c r="K144"/>
      <c r="L144" s="1"/>
      <c r="M144"/>
    </row>
    <row r="145" spans="1:13" ht="21.75" customHeight="1" x14ac:dyDescent="0.15">
      <c r="A145" s="14" t="s">
        <v>526</v>
      </c>
      <c r="B145" s="15" t="s">
        <v>72</v>
      </c>
      <c r="C145" s="15" t="s">
        <v>73</v>
      </c>
      <c r="D145" s="15">
        <v>2</v>
      </c>
      <c r="E145" s="15" t="s">
        <v>497</v>
      </c>
      <c r="F145" s="15" t="s">
        <v>289</v>
      </c>
      <c r="G145" s="88" t="s">
        <v>527</v>
      </c>
      <c r="H145" s="88" t="s">
        <v>528</v>
      </c>
      <c r="K145"/>
      <c r="L145" s="1"/>
      <c r="M145"/>
    </row>
    <row r="146" spans="1:13" ht="21.75" customHeight="1" x14ac:dyDescent="0.15">
      <c r="A146" s="14" t="s">
        <v>529</v>
      </c>
      <c r="B146" s="15" t="s">
        <v>117</v>
      </c>
      <c r="C146" s="15" t="s">
        <v>130</v>
      </c>
      <c r="D146" s="15">
        <v>6</v>
      </c>
      <c r="E146" s="15" t="s">
        <v>497</v>
      </c>
      <c r="F146" s="15" t="s">
        <v>289</v>
      </c>
      <c r="G146" s="88" t="s">
        <v>530</v>
      </c>
      <c r="H146" s="88" t="s">
        <v>530</v>
      </c>
      <c r="K146"/>
      <c r="L146" s="1"/>
      <c r="M146"/>
    </row>
    <row r="147" spans="1:13" ht="21.75" customHeight="1" x14ac:dyDescent="0.15">
      <c r="A147" s="14" t="s">
        <v>531</v>
      </c>
      <c r="B147" s="15" t="s">
        <v>72</v>
      </c>
      <c r="C147" s="15" t="s">
        <v>73</v>
      </c>
      <c r="D147" s="15">
        <v>2</v>
      </c>
      <c r="E147" s="15" t="s">
        <v>497</v>
      </c>
      <c r="F147" s="15" t="s">
        <v>327</v>
      </c>
      <c r="G147" s="88" t="s">
        <v>532</v>
      </c>
      <c r="H147" s="88" t="s">
        <v>532</v>
      </c>
      <c r="K147"/>
      <c r="L147" s="1"/>
      <c r="M147"/>
    </row>
    <row r="148" spans="1:13" ht="21.75" customHeight="1" x14ac:dyDescent="0.15">
      <c r="A148" s="72" t="s">
        <v>533</v>
      </c>
      <c r="B148" s="15" t="s">
        <v>117</v>
      </c>
      <c r="C148" s="15" t="s">
        <v>117</v>
      </c>
      <c r="D148" s="15">
        <v>4</v>
      </c>
      <c r="E148" s="15" t="s">
        <v>497</v>
      </c>
      <c r="F148" s="15" t="s">
        <v>327</v>
      </c>
      <c r="G148" s="88" t="s">
        <v>217</v>
      </c>
      <c r="H148" s="88" t="s">
        <v>218</v>
      </c>
      <c r="K148"/>
      <c r="L148" s="1"/>
      <c r="M148"/>
    </row>
    <row r="149" spans="1:13" ht="21.75" customHeight="1" x14ac:dyDescent="0.15">
      <c r="A149" s="14" t="s">
        <v>534</v>
      </c>
      <c r="B149" s="15" t="s">
        <v>135</v>
      </c>
      <c r="C149" s="15" t="s">
        <v>133</v>
      </c>
      <c r="D149" s="15">
        <v>8</v>
      </c>
      <c r="E149" s="15" t="s">
        <v>497</v>
      </c>
      <c r="F149" s="15" t="s">
        <v>327</v>
      </c>
      <c r="G149" s="88" t="s">
        <v>535</v>
      </c>
      <c r="H149" s="88" t="s">
        <v>536</v>
      </c>
      <c r="K149"/>
      <c r="L149" s="1"/>
      <c r="M149"/>
    </row>
    <row r="150" spans="1:13" ht="21.75" customHeight="1" x14ac:dyDescent="0.15">
      <c r="A150" s="14" t="s">
        <v>537</v>
      </c>
      <c r="B150" s="15" t="s">
        <v>140</v>
      </c>
      <c r="C150" s="15" t="s">
        <v>146</v>
      </c>
      <c r="D150" s="15">
        <v>11</v>
      </c>
      <c r="E150" s="15" t="s">
        <v>497</v>
      </c>
      <c r="F150" s="15" t="s">
        <v>327</v>
      </c>
      <c r="G150" s="88" t="s">
        <v>318</v>
      </c>
      <c r="H150" s="88" t="s">
        <v>538</v>
      </c>
      <c r="K150"/>
      <c r="L150" s="1"/>
      <c r="M150"/>
    </row>
    <row r="151" spans="1:13" ht="21.75" customHeight="1" x14ac:dyDescent="0.15">
      <c r="A151" s="14" t="s">
        <v>539</v>
      </c>
      <c r="B151" s="15" t="s">
        <v>140</v>
      </c>
      <c r="C151" s="15" t="s">
        <v>164</v>
      </c>
      <c r="D151" s="15">
        <v>12</v>
      </c>
      <c r="E151" s="15" t="s">
        <v>497</v>
      </c>
      <c r="F151" s="15" t="s">
        <v>327</v>
      </c>
      <c r="G151" s="88" t="s">
        <v>321</v>
      </c>
      <c r="H151" s="88" t="s">
        <v>540</v>
      </c>
      <c r="K151"/>
      <c r="L151" s="1"/>
      <c r="M151"/>
    </row>
    <row r="152" spans="1:13" ht="21.75" customHeight="1" x14ac:dyDescent="0.15">
      <c r="A152" s="14" t="s">
        <v>541</v>
      </c>
      <c r="B152" s="15" t="s">
        <v>140</v>
      </c>
      <c r="C152" s="15" t="s">
        <v>168</v>
      </c>
      <c r="D152" s="15">
        <v>13</v>
      </c>
      <c r="E152" s="15" t="s">
        <v>497</v>
      </c>
      <c r="F152" s="15" t="s">
        <v>327</v>
      </c>
      <c r="G152" s="88" t="s">
        <v>309</v>
      </c>
      <c r="H152" s="88" t="s">
        <v>542</v>
      </c>
      <c r="K152"/>
      <c r="L152" s="1"/>
      <c r="M152"/>
    </row>
    <row r="153" spans="1:13" ht="21.75" customHeight="1" x14ac:dyDescent="0.15">
      <c r="A153" s="14" t="s">
        <v>543</v>
      </c>
      <c r="B153" s="15" t="s">
        <v>72</v>
      </c>
      <c r="C153" s="15" t="s">
        <v>73</v>
      </c>
      <c r="D153" s="15">
        <v>2</v>
      </c>
      <c r="E153" s="15" t="s">
        <v>497</v>
      </c>
      <c r="F153" s="15" t="s">
        <v>373</v>
      </c>
      <c r="G153" s="88" t="s">
        <v>544</v>
      </c>
      <c r="H153" s="88" t="s">
        <v>545</v>
      </c>
      <c r="K153"/>
      <c r="L153" s="1"/>
      <c r="M153"/>
    </row>
    <row r="154" spans="1:13" ht="21.75" customHeight="1" x14ac:dyDescent="0.15">
      <c r="A154" s="14" t="s">
        <v>546</v>
      </c>
      <c r="B154" s="15" t="s">
        <v>117</v>
      </c>
      <c r="C154" s="15" t="s">
        <v>124</v>
      </c>
      <c r="D154" s="15">
        <v>5</v>
      </c>
      <c r="E154" s="15" t="s">
        <v>497</v>
      </c>
      <c r="F154" s="15" t="s">
        <v>373</v>
      </c>
      <c r="G154" s="88" t="s">
        <v>264</v>
      </c>
      <c r="H154" s="88" t="s">
        <v>263</v>
      </c>
      <c r="K154"/>
      <c r="L154" s="1"/>
      <c r="M154"/>
    </row>
    <row r="155" spans="1:13" ht="21.75" customHeight="1" x14ac:dyDescent="0.15">
      <c r="A155" s="14" t="s">
        <v>547</v>
      </c>
      <c r="B155" s="15" t="s">
        <v>140</v>
      </c>
      <c r="C155" s="15" t="s">
        <v>168</v>
      </c>
      <c r="D155" s="15">
        <v>13</v>
      </c>
      <c r="E155" s="15" t="s">
        <v>497</v>
      </c>
      <c r="F155" s="15" t="s">
        <v>373</v>
      </c>
      <c r="G155" s="88" t="s">
        <v>548</v>
      </c>
      <c r="H155" s="88" t="s">
        <v>548</v>
      </c>
      <c r="K155"/>
      <c r="L155" s="1"/>
      <c r="M155"/>
    </row>
    <row r="156" spans="1:13" ht="21.75" customHeight="1" x14ac:dyDescent="0.15">
      <c r="A156" s="14" t="s">
        <v>549</v>
      </c>
      <c r="B156" s="15" t="s">
        <v>72</v>
      </c>
      <c r="C156" s="15" t="s">
        <v>73</v>
      </c>
      <c r="D156" s="15">
        <v>2</v>
      </c>
      <c r="E156" s="15" t="s">
        <v>497</v>
      </c>
      <c r="F156" s="15" t="s">
        <v>407</v>
      </c>
      <c r="G156" s="88" t="s">
        <v>550</v>
      </c>
      <c r="H156" s="88" t="s">
        <v>551</v>
      </c>
      <c r="K156"/>
      <c r="L156" s="1"/>
      <c r="M156"/>
    </row>
    <row r="157" spans="1:13" ht="21.75" customHeight="1" x14ac:dyDescent="0.15">
      <c r="A157" s="14" t="s">
        <v>552</v>
      </c>
      <c r="B157" s="15" t="s">
        <v>72</v>
      </c>
      <c r="C157" s="15" t="s">
        <v>122</v>
      </c>
      <c r="D157" s="15">
        <v>3</v>
      </c>
      <c r="E157" s="15" t="s">
        <v>497</v>
      </c>
      <c r="F157" s="15" t="s">
        <v>407</v>
      </c>
      <c r="G157" s="88" t="s">
        <v>553</v>
      </c>
      <c r="H157" s="88" t="s">
        <v>554</v>
      </c>
      <c r="K157"/>
      <c r="L157" s="1"/>
      <c r="M157"/>
    </row>
    <row r="158" spans="1:13" ht="21.75" customHeight="1" x14ac:dyDescent="0.15">
      <c r="A158" s="14" t="s">
        <v>555</v>
      </c>
      <c r="B158" s="15" t="s">
        <v>140</v>
      </c>
      <c r="C158" s="15" t="s">
        <v>168</v>
      </c>
      <c r="D158" s="15">
        <v>13</v>
      </c>
      <c r="E158" s="15" t="s">
        <v>497</v>
      </c>
      <c r="F158" s="15" t="s">
        <v>407</v>
      </c>
      <c r="G158" s="88" t="s">
        <v>309</v>
      </c>
      <c r="H158" s="88" t="s">
        <v>556</v>
      </c>
      <c r="K158"/>
      <c r="L158" s="1"/>
      <c r="M158"/>
    </row>
    <row r="159" spans="1:13" ht="21.75" customHeight="1" x14ac:dyDescent="0.15">
      <c r="A159" s="14" t="s">
        <v>557</v>
      </c>
      <c r="B159" s="15" t="s">
        <v>72</v>
      </c>
      <c r="C159" s="15" t="s">
        <v>115</v>
      </c>
      <c r="D159" s="15">
        <v>1</v>
      </c>
      <c r="E159" s="15" t="s">
        <v>497</v>
      </c>
      <c r="F159" s="15" t="s">
        <v>442</v>
      </c>
      <c r="G159" s="88" t="s">
        <v>200</v>
      </c>
      <c r="H159" s="88" t="s">
        <v>201</v>
      </c>
      <c r="K159"/>
      <c r="L159" s="1"/>
      <c r="M159"/>
    </row>
    <row r="160" spans="1:13" ht="21.75" customHeight="1" x14ac:dyDescent="0.15">
      <c r="A160" s="14" t="s">
        <v>558</v>
      </c>
      <c r="B160" s="15" t="s">
        <v>117</v>
      </c>
      <c r="C160" s="15" t="s">
        <v>117</v>
      </c>
      <c r="D160" s="15">
        <v>4</v>
      </c>
      <c r="E160" s="15" t="s">
        <v>497</v>
      </c>
      <c r="F160" s="15" t="s">
        <v>442</v>
      </c>
      <c r="G160" s="88" t="s">
        <v>559</v>
      </c>
      <c r="H160" s="88" t="s">
        <v>560</v>
      </c>
      <c r="K160"/>
      <c r="L160" s="1"/>
      <c r="M160"/>
    </row>
    <row r="161" spans="1:13" ht="21.75" customHeight="1" x14ac:dyDescent="0.15">
      <c r="A161" s="14" t="s">
        <v>561</v>
      </c>
      <c r="B161" s="15" t="s">
        <v>72</v>
      </c>
      <c r="C161" s="15" t="s">
        <v>73</v>
      </c>
      <c r="D161" s="15">
        <v>2</v>
      </c>
      <c r="E161" s="15" t="s">
        <v>497</v>
      </c>
      <c r="F161" s="15" t="s">
        <v>474</v>
      </c>
      <c r="G161" s="88" t="s">
        <v>562</v>
      </c>
      <c r="H161" s="88" t="s">
        <v>563</v>
      </c>
      <c r="K161"/>
      <c r="L161" s="1"/>
      <c r="M161"/>
    </row>
    <row r="162" spans="1:13" ht="21.75" customHeight="1" x14ac:dyDescent="0.15">
      <c r="A162" s="14" t="s">
        <v>564</v>
      </c>
      <c r="B162" s="15" t="s">
        <v>135</v>
      </c>
      <c r="C162" s="15" t="s">
        <v>128</v>
      </c>
      <c r="D162" s="15">
        <v>7</v>
      </c>
      <c r="E162" s="15" t="s">
        <v>497</v>
      </c>
      <c r="F162" s="15" t="s">
        <v>474</v>
      </c>
      <c r="G162" s="88" t="s">
        <v>136</v>
      </c>
      <c r="H162" s="88" t="s">
        <v>137</v>
      </c>
      <c r="K162"/>
      <c r="L162" s="1"/>
      <c r="M162"/>
    </row>
    <row r="163" spans="1:13" ht="21.75" customHeight="1" x14ac:dyDescent="0.15">
      <c r="A163" s="14" t="s">
        <v>565</v>
      </c>
      <c r="B163" s="15" t="s">
        <v>149</v>
      </c>
      <c r="C163" s="15" t="s">
        <v>171</v>
      </c>
      <c r="D163" s="15">
        <v>14</v>
      </c>
      <c r="E163" s="15" t="s">
        <v>497</v>
      </c>
      <c r="F163" s="15" t="s">
        <v>566</v>
      </c>
      <c r="G163" s="88" t="s">
        <v>286</v>
      </c>
      <c r="H163" s="88" t="s">
        <v>287</v>
      </c>
      <c r="K163"/>
      <c r="L163" s="1"/>
      <c r="M163"/>
    </row>
    <row r="164" spans="1:13" ht="21.75" customHeight="1" x14ac:dyDescent="0.15">
      <c r="A164" s="14" t="s">
        <v>567</v>
      </c>
      <c r="B164" s="15" t="s">
        <v>149</v>
      </c>
      <c r="C164" s="15" t="s">
        <v>150</v>
      </c>
      <c r="D164" s="15">
        <v>15</v>
      </c>
      <c r="E164" s="15" t="s">
        <v>74</v>
      </c>
      <c r="F164" s="15" t="s">
        <v>568</v>
      </c>
      <c r="G164" s="88" t="s">
        <v>569</v>
      </c>
      <c r="H164" s="88" t="s">
        <v>570</v>
      </c>
      <c r="K164"/>
      <c r="L164" s="1"/>
      <c r="M164"/>
    </row>
    <row r="165" spans="1:13" ht="21.75" customHeight="1" x14ac:dyDescent="0.15">
      <c r="A165" s="14" t="s">
        <v>571</v>
      </c>
      <c r="B165" s="15" t="s">
        <v>149</v>
      </c>
      <c r="C165" s="15" t="s">
        <v>150</v>
      </c>
      <c r="D165" s="15">
        <v>15</v>
      </c>
      <c r="E165" s="15" t="s">
        <v>497</v>
      </c>
      <c r="F165" s="15" t="s">
        <v>572</v>
      </c>
      <c r="G165" s="88" t="s">
        <v>573</v>
      </c>
      <c r="H165" s="88" t="s">
        <v>574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575</v>
      </c>
      <c r="AK1" s="195"/>
      <c r="AL1" s="195"/>
      <c r="AM1" s="195"/>
      <c r="AN1" s="195"/>
      <c r="AO1" s="195" t="s">
        <v>576</v>
      </c>
      <c r="AP1" s="195"/>
      <c r="AQ1" s="195"/>
      <c r="AR1" s="195"/>
      <c r="AS1" s="195"/>
      <c r="AT1" s="195" t="s">
        <v>577</v>
      </c>
      <c r="AU1" s="195"/>
      <c r="AV1" s="195"/>
      <c r="AW1" s="195"/>
      <c r="AX1" s="195"/>
      <c r="AY1" s="195" t="s">
        <v>578</v>
      </c>
      <c r="AZ1" s="195"/>
      <c r="BA1" s="195"/>
      <c r="BB1" s="195"/>
      <c r="BC1" s="195"/>
    </row>
    <row r="2" spans="1:55" s="69" customFormat="1" ht="48.75" customHeight="1" x14ac:dyDescent="0.15">
      <c r="A2" s="70" t="s">
        <v>1</v>
      </c>
      <c r="B2" s="70" t="s">
        <v>579</v>
      </c>
      <c r="C2" s="70" t="s">
        <v>580</v>
      </c>
      <c r="D2" s="70" t="s">
        <v>581</v>
      </c>
      <c r="E2" s="70" t="s">
        <v>5</v>
      </c>
      <c r="F2" s="70" t="s">
        <v>582</v>
      </c>
      <c r="G2" s="70" t="s">
        <v>583</v>
      </c>
      <c r="H2" s="70" t="s">
        <v>584</v>
      </c>
      <c r="I2" s="70" t="s">
        <v>585</v>
      </c>
      <c r="J2" s="70" t="s">
        <v>586</v>
      </c>
      <c r="K2" s="70" t="s">
        <v>587</v>
      </c>
      <c r="L2" s="70" t="s">
        <v>588</v>
      </c>
      <c r="M2" s="70" t="s">
        <v>589</v>
      </c>
      <c r="N2" s="70" t="s">
        <v>590</v>
      </c>
      <c r="O2" s="70" t="s">
        <v>591</v>
      </c>
      <c r="P2" s="70" t="s">
        <v>592</v>
      </c>
      <c r="Q2" s="70" t="s">
        <v>593</v>
      </c>
      <c r="R2" s="70" t="s">
        <v>594</v>
      </c>
      <c r="S2" s="70" t="s">
        <v>595</v>
      </c>
      <c r="T2" s="70" t="s">
        <v>596</v>
      </c>
      <c r="U2" s="70" t="s">
        <v>597</v>
      </c>
      <c r="V2" s="70" t="s">
        <v>598</v>
      </c>
      <c r="W2" s="70" t="s">
        <v>599</v>
      </c>
      <c r="X2" s="70" t="s">
        <v>600</v>
      </c>
      <c r="Y2" s="70" t="s">
        <v>601</v>
      </c>
      <c r="Z2" s="70" t="s">
        <v>602</v>
      </c>
      <c r="AA2" s="70" t="s">
        <v>603</v>
      </c>
      <c r="AB2" s="70" t="s">
        <v>39</v>
      </c>
      <c r="AC2" s="70" t="s">
        <v>604</v>
      </c>
      <c r="AD2" s="70" t="s">
        <v>605</v>
      </c>
      <c r="AE2" s="70" t="s">
        <v>606</v>
      </c>
      <c r="AF2" s="70" t="s">
        <v>607</v>
      </c>
      <c r="AG2" s="70" t="s">
        <v>608</v>
      </c>
      <c r="AH2" s="70" t="s">
        <v>609</v>
      </c>
      <c r="AI2" s="70" t="s">
        <v>610</v>
      </c>
      <c r="AJ2" s="196" t="s">
        <v>58</v>
      </c>
      <c r="AK2" s="196" t="s">
        <v>59</v>
      </c>
      <c r="AL2" s="196" t="s">
        <v>60</v>
      </c>
      <c r="AM2" s="196" t="s">
        <v>61</v>
      </c>
      <c r="AN2" s="196" t="s">
        <v>39</v>
      </c>
      <c r="AO2" s="196" t="s">
        <v>58</v>
      </c>
      <c r="AP2" s="196" t="s">
        <v>59</v>
      </c>
      <c r="AQ2" s="196" t="s">
        <v>60</v>
      </c>
      <c r="AR2" s="196" t="s">
        <v>61</v>
      </c>
      <c r="AS2" s="196" t="s">
        <v>39</v>
      </c>
      <c r="AT2" s="196" t="s">
        <v>58</v>
      </c>
      <c r="AU2" s="196" t="s">
        <v>59</v>
      </c>
      <c r="AV2" s="196" t="s">
        <v>60</v>
      </c>
      <c r="AW2" s="196" t="s">
        <v>61</v>
      </c>
      <c r="AX2" s="196" t="s">
        <v>39</v>
      </c>
      <c r="AY2" s="196" t="s">
        <v>58</v>
      </c>
      <c r="AZ2" s="196" t="s">
        <v>59</v>
      </c>
      <c r="BA2" s="196" t="s">
        <v>60</v>
      </c>
      <c r="BB2" s="196" t="s">
        <v>61</v>
      </c>
      <c r="BC2" s="196" t="s">
        <v>39</v>
      </c>
    </row>
    <row r="3" spans="1:55" ht="13.5" customHeight="1" x14ac:dyDescent="0.15">
      <c r="A3" s="71" t="str">
        <f>①会場条件に係るヒアリングシート!C2</f>
        <v>B016</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B</v>
      </c>
      <c r="F3" s="71" t="str">
        <f>①会場条件に係るヒアリングシート!C3</f>
        <v>有限会社　劇団あとむ</v>
      </c>
      <c r="G3" s="71" t="str">
        <f>①会場条件に係るヒアリングシート!H3</f>
        <v>有限会社劇団あとむ</v>
      </c>
      <c r="H3" s="71" t="str">
        <f>①会場条件に係るヒアリングシート!E9</f>
        <v>制限なし</v>
      </c>
      <c r="I3" s="71">
        <f>①会場条件に係るヒアリングシート!J9</f>
        <v>60</v>
      </c>
      <c r="J3" s="71">
        <f>①会場条件に係るヒアリングシート!F10</f>
        <v>12</v>
      </c>
      <c r="K3" s="71">
        <f>①会場条件に係るヒアリングシート!I10</f>
        <v>10</v>
      </c>
      <c r="L3" s="71">
        <f>①会場条件に係るヒアリングシート!F11</f>
        <v>6</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t="str">
        <f>①会場条件に係るヒアリングシート!J17</f>
        <v>問わない</v>
      </c>
      <c r="X3" s="71" t="str">
        <f>①会場条件に係るヒアリングシート!E18</f>
        <v>中型トラック</v>
      </c>
      <c r="Y3" s="71">
        <f>①会場条件に係るヒアリングシート!H18</f>
        <v>1</v>
      </c>
      <c r="Z3" s="71">
        <f>①会場条件に係るヒアリングシート!F19</f>
        <v>3</v>
      </c>
      <c r="AA3" s="71">
        <f>①会場条件に係るヒアリングシート!I19</f>
        <v>5</v>
      </c>
      <c r="AB3" s="71" t="str">
        <f>①会場条件に係るヒアリングシート!E20</f>
        <v>ピアノは、舞台と客席になる場所にある時のみ、移動をお願いする事があります。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20分程度</v>
      </c>
      <c r="AL3" s="90" t="str">
        <f>①会場条件に係るヒアリングシート!F47</f>
        <v>ワークショップの事前にご用意下さい。</v>
      </c>
      <c r="AM3" s="90" t="str">
        <f>①会場条件に係るヒアリングシート!H47</f>
        <v>新聞紙の棒の作成
（ワークショップで使用します）</v>
      </c>
      <c r="AN3" s="90" t="str">
        <f>①会場条件に係るヒアリングシート!J47</f>
        <v>作成は簡単です。
作り方につきましては事前に資料を学校へ送付致します。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Manager/>
  <Company>株式会社 JTBコミュニケーションデザイン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kodomo003（Taishi)</cp:lastModifiedBy>
  <cp:revision/>
  <dcterms:created xsi:type="dcterms:W3CDTF">2017-09-27T00:12:11Z</dcterms:created>
  <dcterms:modified xsi:type="dcterms:W3CDTF">2024-12-06T04:01:34Z</dcterms:modified>
  <cp:category/>
  <cp:contentStatus/>
</cp:coreProperties>
</file>