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<sst xmlns="http://schemas.openxmlformats.org/spreadsheetml/2006/main" count="1485" uniqueCount="639">
  <si>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</si>
  <si>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</si>
  <si>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</si>
  <si>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</si>
  <si>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</si>
  <si>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</si>
  <si>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</si>
  <si>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</si>
  <si>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</si>
  <si>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</si>
  <si>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</si>
  <si>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</si>
  <si>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</si>
  <si>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</si>
  <si>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</si>
  <si>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</si>
  <si>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</si>
  <si>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</si>
  <si>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</si>
  <si>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</si>
  <si>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</si>
  <si>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</si>
  <si>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</si>
  <si>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</si>
  <si>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</si>
  <si>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</si>
  <si>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</si>
  <si>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</si>
  <si>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</si>
  <si>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</si>
  <si>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</si>
  <si>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</si>
  <si>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</si>
  <si>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</si>
  <si>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</si>
  <si>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</si>
  <si>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</si>
  <si>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</si>
  <si>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</si>
  <si>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</si>
  <si>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</si>
  <si>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</si>
  <si>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</si>
  <si>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</si>
  <si>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</si>
  <si>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</si>
  <si>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</si>
  <si>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</si>
  <si>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</si>
  <si>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</si>
  <si>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</si>
  <si>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</si>
  <si>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</si>
  <si>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</si>
  <si>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</si>
  <si>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</si>
  <si>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</si>
  <si>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</si>
  <si>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</si>
  <si>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</si>
  <si>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</si>
  <si>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</si>
  <si>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</si>
  <si>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</si>
  <si>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</si>
  <si>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</si>
  <si>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</si>
  <si>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</si>
  <si>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</si>
  <si>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</si>
  <si>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</si>
  <si>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</si>
  <si>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</si>
  <si>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</si>
  <si>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</si>
  <si>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</si>
  <si>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</si>
  <si>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</si>
  <si>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</si>
  <si>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</si>
  <si>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</si>
  <si>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</si>
  <si>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</si>
  <si>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</si>
  <si>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</si>
  <si>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</si>
  <si>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</si>
  <si>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</si>
  <si>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</si>
  <si>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</si>
  <si>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</si>
  <si>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</si>
  <si>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</si>
  <si>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</si>
  <si>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</si>
  <si>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</si>
  <si>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</si>
  <si>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</si>
  <si>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</si>
  <si>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</si>
  <si>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</si>
  <si>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</si>
  <si>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</si>
  <si>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</si>
  <si>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</si>
  <si>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</si>
  <si>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</si>
  <si>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</si>
  <si>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</si>
  <si>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</si>
  <si>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</si>
  <si>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</si>
  <si>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</si>
  <si>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</si>
  <si>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</si>
  <si>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</si>
  <si>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</si>
  <si>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</si>
  <si>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</si>
  <si>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</si>
  <si>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</si>
  <si>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</si>
  <si>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</si>
  <si>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</si>
  <si>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</si>
  <si>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</si>
  <si>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</si>
  <si>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</si>
  <si>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</si>
  <si>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</si>
  <si>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</si>
  <si>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</si>
  <si>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</si>
  <si>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</si>
  <si>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</si>
  <si>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</si>
  <si>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</si>
  <si>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</si>
  <si>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</si>
  <si>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</si>
  <si>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</si>
  <si>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</si>
  <si>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</si>
  <si>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</si>
  <si>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</si>
  <si>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</si>
  <si>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</si>
  <si>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</si>
  <si>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</si>
  <si>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</si>
  <si>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</si>
  <si>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</si>
  <si>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</si>
  <si>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</si>
  <si>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</si>
  <si>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</si>
  <si>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</si>
  <si>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</si>
  <si>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</si>
  <si>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</si>
  <si>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</si>
  <si>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</si>
  <si>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</si>
  <si>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</si>
  <si>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</si>
  <si>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</si>
  <si>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</si>
  <si>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</si>
  <si>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</si>
  <si>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</si>
  <si>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</si>
  <si>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</si>
  <si>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</si>
  <si>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</si>
  <si>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</si>
  <si>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</si>
  <si>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</si>
  <si>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</si>
  <si>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</si>
  <si>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</si>
  <si>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</si>
  <si>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</si>
  <si>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</si>
  <si>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</si>
  <si>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</si>
  <si>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</si>
  <si>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</si>
  <si>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</si>
  <si>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</si>
  <si>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</si>
  <si>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</si>
  <si>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</si>
  <si>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</si>
  <si>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</si>
  <si>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</si>
  <si>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</si>
  <si>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</si>
  <si>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</si>
  <si>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</si>
  <si>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</si>
  <si>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</si>
  <si>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</si>
  <si>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</si>
  <si>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</si>
  <si>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</si>
  <si>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</si>
  <si>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</si>
  <si>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</si>
  <si>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</si>
  <si>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</si>
  <si>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</si>
  <si>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</si>
  <si>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</si>
  <si>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</si>
  <si>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</si>
  <si>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</si>
  <si>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</si>
  <si>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</si>
  <si>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</si>
  <si>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</si>
  <si>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</si>
  <si>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</si>
  <si>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</si>
  <si>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</si>
  <si>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</si>
  <si>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</si>
  <si>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</si>
  <si>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</si>
  <si>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</si>
  <si>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</si>
  <si>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</si>
  <si>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</si>
  <si>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</si>
  <si>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</si>
  <si>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</si>
  <si>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</si>
  <si>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</si>
  <si>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</si>
  <si>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</si>
  <si>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</si>
  <si>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</si>
  <si>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</si>
  <si>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</si>
  <si>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</si>
  <si>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</si>
  <si>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</si>
  <si>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</si>
  <si>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</si>
  <si>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</si>
  <si>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</si>
  <si>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</si>
  <si>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</si>
  <si>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</si>
  <si>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</si>
  <si>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</si>
  <si>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</si>
  <si>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</si>
  <si>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</si>
  <si>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</si>
  <si>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</si>
  <si>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</si>
  <si>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</si>
  <si>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</si>
  <si>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</si>
  <si>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</si>
  <si>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</si>
  <si>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</si>
  <si>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</si>
  <si>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</si>
  <si>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</si>
  <si>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</si>
  <si>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</si>
  <si>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</si>
  <si>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</si>
  <si>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</si>
  <si>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</si>
  <si>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</si>
  <si>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</si>
  <si>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</si>
  <si>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</si>
  <si>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</si>
  <si>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</si>
  <si>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</si>
  <si>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</si>
  <si>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</si>
  <si>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</si>
  <si>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</si>
  <si>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</si>
  <si>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</si>
  <si>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</si>
  <si>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</si>
  <si>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</si>
  <si>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</si>
  <si>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</si>
  <si>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</si>
  <si>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</si>
  <si>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</si>
  <si>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</si>
  <si>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</si>
  <si>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</si>
  <si>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</si>
  <si>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</si>
  <si>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</si>
  <si>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</si>
  <si>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</si>
  <si>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</si>
  <si>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</si>
  <si>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</si>
  <si>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</si>
  <si>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</si>
  <si>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</si>
  <si>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</si>
  <si>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</si>
  <si>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</si>
  <si>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</si>
  <si>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</si>
  <si>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</si>
  <si>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</si>
  <si>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</si>
  <si>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</si>
  <si>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</si>
  <si>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</si>
  <si>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</si>
  <si>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</si>
  <si>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</si>
  <si>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</si>
  <si>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</si>
  <si>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</si>
  <si>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</si>
  <si>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</si>
  <si>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</si>
  <si>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</si>
  <si>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</si>
  <si>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</si>
  <si>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</si>
  <si>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</si>
  <si>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</si>
  <si>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</si>
  <si>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</si>
  <si>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</si>
  <si>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</si>
  <si>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</si>
  <si>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</si>
  <si>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</si>
  <si>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</si>
  <si>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</si>
  <si>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</si>
  <si>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</si>
  <si>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</si>
  <si>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</si>
  <si>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</si>
  <si>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</si>
  <si>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</si>
  <si>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</si>
  <si>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</si>
  <si>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</si>
  <si>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</si>
  <si>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</si>
  <si>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</si>
  <si>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</si>
  <si>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</si>
  <si>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</si>
  <si>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</si>
  <si>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</si>
  <si>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</si>
  <si>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</si>
  <si>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</si>
  <si>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</si>
  <si>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</si>
  <si>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</si>
  <si>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</si>
  <si>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</si>
  <si>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</si>
  <si>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</si>
  <si>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</si>
  <si>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</si>
  <si>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</si>
  <si>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</si>
  <si>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</si>
  <si>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</si>
  <si>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</si>
  <si>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</si>
  <si>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</si>
  <si>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</si>
  <si>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</si>
  <si>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</si>
  <si>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</si>
  <si>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</si>
  <si>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</si>
  <si>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</si>
  <si>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</si>
  <si>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</si>
  <si>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</si>
  <si>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</si>
  <si>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</si>
  <si>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</si>
  <si>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</si>
  <si>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</si>
  <si>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</si>
  <si>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</si>
  <si>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</si>
  <si>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</si>
  <si>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</si>
  <si>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</si>
  <si>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</si>
  <si>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</si>
  <si>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</si>
  <si>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</si>
  <si>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</si>
  <si>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</si>
  <si>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</si>
  <si>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</si>
  <si>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</si>
  <si>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</si>
  <si>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</si>
  <si>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</si>
  <si>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</si>
  <si>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</si>
  <si>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</si>
  <si>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</si>
  <si>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</si>
  <si>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</si>
  <si>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</si>
  <si>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</si>
  <si>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</si>
  <si>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</si>
  <si>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</si>
  <si>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</si>
  <si>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</si>
  <si>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</si>
  <si>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</si>
  <si>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</si>
  <si>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</si>
  <si>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</si>
  <si>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</si>
  <si>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</si>
  <si>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</si>
  <si>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</si>
  <si>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</si>
  <si>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</si>
  <si>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</si>
  <si>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</si>
  <si>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</si>
  <si>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</si>
  <si>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</si>
  <si>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</si>
  <si>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</si>
  <si>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</si>
  <si>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</si>
  <si>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</si>
  <si>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</si>
  <si>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</si>
  <si>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</si>
  <si>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</si>
  <si>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</si>
  <si>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</si>
  <si>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</si>
  <si>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</si>
  <si>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</si>
  <si>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</si>
  <si>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</si>
  <si>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</si>
  <si>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</si>
  <si>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</si>
  <si>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</si>
  <si>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</si>
  <si>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</si>
  <si>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</si>
  <si>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</si>
  <si>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</si>
  <si>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</si>
  <si>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</si>
  <si>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</si>
  <si>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</si>
  <si>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</si>
  <si>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</si>
  <si>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</si>
  <si>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</si>
  <si>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</si>
  <si>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</si>
  <si>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</si>
  <si>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</si>
  <si>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</si>
  <si>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</si>
  <si>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</si>
  <si>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</si>
  <si>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</si>
  <si>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</si>
  <si>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</si>
  <si>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</si>
  <si>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</si>
  <si>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</si>
  <si>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</si>
  <si>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</si>
  <si>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</si>
  <si>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</si>
  <si>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</si>
  <si>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</si>
  <si>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</si>
  <si>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</si>
  <si>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</si>
  <si>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</si>
  <si>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</si>
  <si>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</si>
  <si>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</si>
  <si>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</si>
  <si>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</si>
  <si>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</si>
  <si>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</si>
  <si>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</si>
  <si>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</si>
  <si>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</si>
  <si>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</si>
  <si>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</si>
  <si>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</si>
  <si>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</si>
  <si>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</si>
  <si>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</si>
  <si>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</si>
  <si>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</si>
  <si>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</si>
  <si>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</si>
  <si>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</si>
  <si>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</si>
  <si>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</si>
  <si>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</si>
  <si>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</si>
  <si>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</si>
  <si>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</si>
  <si>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</si>
  <si>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</si>
  <si>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</si>
  <si>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</si>
  <si>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</si>
  <si>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</si>
  <si>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</si>
  <si>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</si>
  <si>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</si>
  <si>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</si>
  <si>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</si>
  <si>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</si>
  <si>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</si>
  <si>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</si>
  <si>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</si>
  <si>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</si>
  <si>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</si>
  <si>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</si>
  <si>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</si>
  <si>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</si>
  <si>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</si>
  <si>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</si>
  <si>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</si>
  <si>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</si>
  <si>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</si>
  <si>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</si>
  <si>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</si>
  <si>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</si>
  <si>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</si>
  <si>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</si>
  <si>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</si>
  <si>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</si>
  <si>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</si>
  <si>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</si>
  <si>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</si>
  <si>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</si>
  <si>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</si>
  <si>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</si>
  <si>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</si>
  <si>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</si>
  <si>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</si>
  <si>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</si>
  <si>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</si>
  <si>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</si>
  <si>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</si>
  <si>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</si>
  <si>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</si>
  <si>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</si>
  <si>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</si>
  <si>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</si>
  <si>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</si>
  <si>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</si>
  <si>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</si>
  <si>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</si>
  <si>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</si>
  <si>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</si>
  <si>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</si>
  <si>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</si>
  <si>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</si>
  <si>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</si>
  <si>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</si>
  <si>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</si>
  <si>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</si>
  <si>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</si>
  <si>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</si>
  <si>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</si>
  <si>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</si>
  <si>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</si>
  <si>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</si>
  <si>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</si>
  <si>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</si>
  <si>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</si>
  <si>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</si>
  <si>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</si>
  <si>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</si>
  <si>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</si>
  <si>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</si>
  <si>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</si>
  <si>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</si>
  <si>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</si>
  <si>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</si>
  <si>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</si>
  <si>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</si>
  <si>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</si>
  <si>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</si>
  <si>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不可</t>
  </si>
  <si>
    <t>可</t>
  </si>
  <si>
    <t>7割程度必要</t>
  </si>
  <si>
    <t>有無さえ分ればよい</t>
  </si>
  <si>
    <t>使わない</t>
  </si>
  <si>
    <t>なし</t>
  </si>
  <si>
    <t>小型トラック(軽トラック)</t>
  </si>
  <si>
    <t>搬入間口、搬入経路の図面又は写真希望</t>
    <phoneticPr fontId="1"/>
  </si>
  <si>
    <t>舞台の高さと客席の状態から人形の見切れが発生したりする場合は、平台や箱馬等を使い舞台床面を上げる措置を講じます。</t>
    <phoneticPr fontId="1"/>
  </si>
  <si>
    <t>舞台の天井にすのこやバトンの有無等で舞台幕の吊り点の確保のため、イントレを設置する等の措置を講じます。</t>
    <phoneticPr fontId="1"/>
  </si>
  <si>
    <t>前日仕込みなしで希望しておりますが、会場の条件および開演時間が午前の場合などは要相談でお願いします。</t>
    <phoneticPr fontId="1"/>
  </si>
  <si>
    <t>本公演直前の時間</t>
    <rPh sb="0" eb="3">
      <t>ホンコウエン</t>
    </rPh>
    <rPh sb="3" eb="5">
      <t>チョクゼン</t>
    </rPh>
    <rPh sb="6" eb="8">
      <t>ジカン</t>
    </rPh>
    <phoneticPr fontId="1"/>
  </si>
  <si>
    <t>舞台上で共演内容の確認最終稽古</t>
    <rPh sb="0" eb="3">
      <t>ブタイジョウ</t>
    </rPh>
    <rPh sb="4" eb="8">
      <t>キョウエンナイヨウ</t>
    </rPh>
    <rPh sb="9" eb="11">
      <t>カクニン</t>
    </rPh>
    <rPh sb="11" eb="15">
      <t>サイシュウケイコ</t>
    </rPh>
    <phoneticPr fontId="1"/>
  </si>
  <si>
    <t>人形解説15分
本公演60分</t>
    <rPh sb="0" eb="4">
      <t>ニンギョウカイセツ</t>
    </rPh>
    <rPh sb="6" eb="7">
      <t>フン</t>
    </rPh>
    <rPh sb="8" eb="11">
      <t>ホンコウエン</t>
    </rPh>
    <rPh sb="13" eb="14">
      <t>フン</t>
    </rPh>
    <phoneticPr fontId="1"/>
  </si>
  <si>
    <t>要相談、10～12時の開演が望ましい</t>
    <rPh sb="0" eb="3">
      <t>ヨウソウダン</t>
    </rPh>
    <rPh sb="9" eb="10">
      <t>ジ</t>
    </rPh>
    <rPh sb="11" eb="13">
      <t>カイエン</t>
    </rPh>
    <rPh sb="14" eb="15">
      <t>ノゾ</t>
    </rPh>
    <phoneticPr fontId="1"/>
  </si>
  <si>
    <t>指定なし、要相談</t>
    <rPh sb="0" eb="2">
      <t>シテイ</t>
    </rPh>
    <rPh sb="5" eb="6">
      <t>ヨウ</t>
    </rPh>
    <rPh sb="6" eb="8">
      <t>ソウダン</t>
    </rPh>
    <phoneticPr fontId="1"/>
  </si>
  <si>
    <t>人形解説時間調整可能
鑑賞人数400人以上の場合は2回公演等要相談</t>
    <rPh sb="0" eb="4">
      <t>ニンギョウカイセツ</t>
    </rPh>
    <rPh sb="4" eb="6">
      <t>ジカン</t>
    </rPh>
    <rPh sb="6" eb="10">
      <t>チョウセイカノウ</t>
    </rPh>
    <rPh sb="11" eb="13">
      <t>カンショウ</t>
    </rPh>
    <rPh sb="13" eb="15">
      <t>ニンズウ</t>
    </rPh>
    <rPh sb="18" eb="19">
      <t>ニン</t>
    </rPh>
    <rPh sb="19" eb="21">
      <t>イジョウ</t>
    </rPh>
    <rPh sb="22" eb="24">
      <t>バアイ</t>
    </rPh>
    <rPh sb="26" eb="29">
      <t>カイコウエン</t>
    </rPh>
    <rPh sb="29" eb="30">
      <t>ナド</t>
    </rPh>
    <rPh sb="30" eb="31">
      <t>ヨウ</t>
    </rPh>
    <rPh sb="31" eb="33">
      <t>ソウダン</t>
    </rPh>
    <phoneticPr fontId="1"/>
  </si>
  <si>
    <t>60分程度</t>
    <rPh sb="2" eb="3">
      <t>フン</t>
    </rPh>
    <rPh sb="3" eb="5">
      <t>テイド</t>
    </rPh>
    <phoneticPr fontId="1"/>
  </si>
  <si>
    <t>30分程度</t>
    <rPh sb="2" eb="3">
      <t>フン</t>
    </rPh>
    <rPh sb="3" eb="5">
      <t>テイド</t>
    </rPh>
    <phoneticPr fontId="1"/>
  </si>
  <si>
    <t>20～30分程度</t>
    <rPh sb="5" eb="6">
      <t>フン</t>
    </rPh>
    <rPh sb="6" eb="8">
      <t>テイド</t>
    </rPh>
    <phoneticPr fontId="1"/>
  </si>
  <si>
    <t>①→共演生徒20名程度
②→それ以外の全員</t>
    <rPh sb="16" eb="18">
      <t>イガイ</t>
    </rPh>
    <rPh sb="19" eb="21">
      <t>ゼンイン</t>
    </rPh>
    <phoneticPr fontId="1"/>
  </si>
  <si>
    <t xml:space="preserve">①人形についてのお話
②人形あやつり体験
台詞を言いながらの人形あやつりを全員が体験
</t>
    <phoneticPr fontId="1"/>
  </si>
  <si>
    <t>①本公演に向けてセリフを言いながら人形を操る練習
②本公演に向けた挿入歌の練習（休み時間や自宅での個人練習等を想定）</t>
    <rPh sb="1" eb="4">
      <t>ホンコウエン</t>
    </rPh>
    <rPh sb="5" eb="6">
      <t>ム</t>
    </rPh>
    <rPh sb="12" eb="13">
      <t>イ</t>
    </rPh>
    <rPh sb="17" eb="19">
      <t>ニンギョウ</t>
    </rPh>
    <rPh sb="20" eb="21">
      <t>アヤツ</t>
    </rPh>
    <rPh sb="22" eb="24">
      <t>レンシュウ</t>
    </rPh>
    <phoneticPr fontId="1"/>
  </si>
  <si>
    <t>参加希望人数によって異なるため、100人以上の場合は時間配分等要相談</t>
    <rPh sb="19" eb="20">
      <t>ニン</t>
    </rPh>
    <rPh sb="20" eb="22">
      <t>イジョウ</t>
    </rPh>
    <rPh sb="23" eb="25">
      <t>バアイ</t>
    </rPh>
    <rPh sb="26" eb="30">
      <t>ジカンハイブン</t>
    </rPh>
    <rPh sb="30" eb="31">
      <t>トウ</t>
    </rPh>
    <rPh sb="31" eb="32">
      <t>ヨウ</t>
    </rPh>
    <phoneticPr fontId="1"/>
  </si>
  <si>
    <t>75分程度</t>
    <rPh sb="2" eb="3">
      <t>フン</t>
    </rPh>
    <rPh sb="3" eb="5">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</si>
</sst>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8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3" fillId="2" borderId="5" xfId="0" applyFont="1" applyFill="1" applyBorder="1" applyAlignment="1">
      <alignment horizontal="center" vertical="top"/>
    </xf>
    <xf numFmtId="0" fontId="20" fillId="4" borderId="5" xfId="0" applyFont="1" applyFill="1" applyBorder="1" applyAlignment="1">
      <alignment horizontal="center" vertical="top" shrinkToFit="1"/>
    </xf>
    <xf numFmtId="0" fontId="23" fillId="2" borderId="6" xfId="0" applyFont="1" applyFill="1" applyBorder="1" applyAlignment="1">
      <alignment horizontal="center" vertical="top"/>
    </xf>
    <xf numFmtId="0" fontId="20" fillId="4" borderId="6" xfId="0" applyFont="1" applyFill="1" applyBorder="1" applyAlignment="1">
      <alignment horizontal="center" vertical="top" shrinkToFit="1"/>
    </xf>
    <xf numFmtId="0" fontId="13" fillId="0" borderId="0" xfId="0" applyFont="1" applyAlignment="1">
      <alignment vertical="top"/>
    </xf>
    <xf numFmtId="0" fontId="21" fillId="0" borderId="0" xfId="0" applyFont="1" applyAlignment="1">
      <alignment vertical="top"/>
    </xf>
    <xf numFmtId="0" fontId="27" fillId="0" borderId="0" xfId="0" applyFont="1" applyAlignment="1">
      <alignment vertical="top"/>
    </xf>
    <xf numFmtId="0" fontId="27" fillId="0" borderId="0" xfId="0" applyFont="1" applyAlignment="1">
      <alignment horizontal="center" vertical="top"/>
    </xf>
    <xf numFmtId="0" fontId="17" fillId="0" borderId="0" xfId="0" applyFont="1" applyAlignment="1">
      <alignment horizontal="left" vertical="top"/>
    </xf>
    <xf numFmtId="0" fontId="26" fillId="5" borderId="9" xfId="0" applyFont="1" applyFill="1" applyBorder="1" applyAlignment="1">
      <alignment vertical="top" wrapText="1"/>
    </xf>
    <xf numFmtId="0" fontId="26" fillId="2" borderId="8" xfId="0" applyFont="1" applyFill="1" applyBorder="1" applyAlignment="1">
      <alignment vertical="top" wrapText="1"/>
    </xf>
    <xf numFmtId="0" fontId="26" fillId="2" borderId="17" xfId="1" applyFont="1" applyFill="1" applyBorder="1" applyAlignment="1">
      <alignment vertical="top" shrinkToFit="1"/>
    </xf>
    <xf numFmtId="0" fontId="26" fillId="5" borderId="14" xfId="0" applyFont="1" applyFill="1" applyBorder="1" applyAlignment="1">
      <alignment vertical="top"/>
    </xf>
    <xf numFmtId="0" fontId="26" fillId="2" borderId="18" xfId="0" applyFont="1" applyFill="1" applyBorder="1" applyAlignment="1">
      <alignment vertical="top" wrapText="1"/>
    </xf>
    <xf numFmtId="0" fontId="26" fillId="2" borderId="14" xfId="0" applyFont="1" applyFill="1" applyBorder="1" applyAlignment="1">
      <alignment vertical="top" wrapText="1"/>
    </xf>
    <xf numFmtId="0" fontId="26" fillId="5" borderId="14" xfId="0" applyFont="1" applyFill="1" applyBorder="1" applyAlignment="1">
      <alignment vertical="top" wrapText="1"/>
    </xf>
    <xf numFmtId="0" fontId="26" fillId="2" borderId="15" xfId="0" applyFont="1" applyFill="1" applyBorder="1" applyAlignment="1">
      <alignment vertical="top"/>
    </xf>
    <xf numFmtId="0" fontId="26" fillId="2" borderId="0" xfId="1" applyFont="1" applyFill="1" applyAlignment="1">
      <alignment vertical="top" shrinkToFit="1"/>
    </xf>
    <xf numFmtId="0" fontId="26" fillId="5" borderId="0" xfId="0" applyFont="1" applyFill="1" applyAlignment="1">
      <alignment vertical="top"/>
    </xf>
    <xf numFmtId="0" fontId="26" fillId="2" borderId="23" xfId="0" applyFont="1" applyFill="1" applyBorder="1" applyAlignment="1">
      <alignment vertical="top" wrapText="1"/>
    </xf>
    <xf numFmtId="0" fontId="26" fillId="2" borderId="0" xfId="0" applyFont="1" applyFill="1" applyAlignment="1">
      <alignment vertical="top" wrapText="1"/>
    </xf>
    <xf numFmtId="0" fontId="26" fillId="2" borderId="1" xfId="0" applyFont="1" applyFill="1" applyBorder="1" applyAlignment="1">
      <alignment vertical="top" wrapText="1"/>
    </xf>
    <xf numFmtId="0" fontId="26" fillId="2" borderId="24" xfId="1" applyFont="1" applyFill="1" applyBorder="1" applyAlignment="1">
      <alignment vertical="top"/>
    </xf>
    <xf numFmtId="0" fontId="26" fillId="2" borderId="7" xfId="0" applyFont="1" applyFill="1" applyBorder="1" applyAlignment="1">
      <alignment vertical="top"/>
    </xf>
    <xf numFmtId="0" fontId="26" fillId="5" borderId="9" xfId="0" applyFont="1" applyFill="1" applyBorder="1" applyAlignment="1">
      <alignment vertical="top"/>
    </xf>
    <xf numFmtId="0" fontId="26" fillId="2" borderId="9" xfId="0" applyFont="1" applyFill="1" applyBorder="1" applyAlignment="1">
      <alignment vertical="top"/>
    </xf>
    <xf numFmtId="0" fontId="26" fillId="2" borderId="13" xfId="0" applyFont="1" applyFill="1" applyBorder="1" applyAlignment="1">
      <alignment vertical="top"/>
    </xf>
    <xf numFmtId="0" fontId="26" fillId="5" borderId="2" xfId="0" applyFont="1" applyFill="1" applyBorder="1" applyAlignment="1">
      <alignment vertical="top"/>
    </xf>
    <xf numFmtId="0" fontId="26" fillId="2" borderId="22" xfId="0" applyFont="1" applyFill="1" applyBorder="1" applyAlignment="1">
      <alignment vertical="top" wrapText="1"/>
    </xf>
    <xf numFmtId="0" fontId="26" fillId="2" borderId="2" xfId="0" applyFont="1" applyFill="1" applyBorder="1" applyAlignment="1">
      <alignment vertical="top"/>
    </xf>
    <xf numFmtId="0" fontId="21" fillId="0" borderId="0" xfId="0" applyFont="1" applyAlignment="1">
      <alignment vertical="top" wrapText="1" shrinkToFit="1"/>
    </xf>
    <xf numFmtId="0" fontId="27" fillId="0" borderId="0" xfId="0" applyFont="1" applyAlignment="1">
      <alignment vertical="top" wrapText="1"/>
    </xf>
    <xf numFmtId="0" fontId="18" fillId="0" borderId="0" xfId="0" applyFont="1" applyAlignment="1">
      <alignment vertical="top"/>
    </xf>
    <xf numFmtId="0" fontId="19" fillId="0" borderId="0" xfId="0" applyFont="1" applyAlignment="1">
      <alignment vertical="top"/>
    </xf>
    <xf numFmtId="0" fontId="19" fillId="0" borderId="0" xfId="0" applyFont="1" applyAlignment="1">
      <alignment horizontal="center" vertical="top"/>
    </xf>
    <xf numFmtId="0" fontId="26" fillId="0" borderId="0" xfId="1" applyFont="1" applyAlignment="1">
      <alignment horizontal="center" vertical="top" wrapText="1"/>
    </xf>
    <xf numFmtId="0" fontId="26" fillId="0" borderId="0" xfId="0" applyFont="1" applyAlignment="1">
      <alignment horizontal="center" vertical="top" wrapText="1"/>
    </xf>
    <xf numFmtId="0" fontId="27" fillId="0" borderId="0" xfId="0" applyFont="1" applyAlignment="1">
      <alignment vertical="top" shrinkToFit="1"/>
    </xf>
    <xf numFmtId="0" fontId="16" fillId="0" borderId="0" xfId="0" applyFont="1" applyAlignment="1">
      <alignment vertical="top"/>
    </xf>
    <xf numFmtId="0" fontId="16" fillId="2" borderId="5" xfId="0" applyFont="1" applyFill="1" applyBorder="1" applyAlignment="1">
      <alignment horizontal="center" vertical="top" wrapText="1"/>
    </xf>
    <xf numFmtId="0" fontId="16" fillId="2" borderId="5" xfId="0" applyFont="1" applyFill="1" applyBorder="1" applyAlignment="1">
      <alignment horizontal="center" vertical="top"/>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top" wrapText="1"/>
    </xf>
    <xf numFmtId="0" fontId="26" fillId="2" borderId="8" xfId="0" applyFont="1" applyFill="1" applyBorder="1" applyAlignment="1">
      <alignment horizontal="left" vertical="top"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top"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top" shrinkToFit="1"/>
    </xf>
    <xf numFmtId="0" fontId="26" fillId="6" borderId="8" xfId="1" applyFont="1" applyFill="1" applyBorder="1" applyAlignment="1">
      <alignment horizontal="center" vertical="top" shrinkToFit="1"/>
    </xf>
    <xf numFmtId="0" fontId="26" fillId="2" borderId="7" xfId="0" applyFont="1" applyFill="1" applyBorder="1" applyAlignment="1">
      <alignment horizontal="center" vertical="top" wrapText="1"/>
    </xf>
    <xf numFmtId="0" fontId="26" fillId="2" borderId="9" xfId="0" applyFont="1" applyFill="1" applyBorder="1" applyAlignment="1">
      <alignment horizontal="center" vertical="top"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top"/>
    </xf>
    <xf numFmtId="0" fontId="26" fillId="2" borderId="25" xfId="0" applyFont="1" applyFill="1" applyBorder="1" applyAlignment="1">
      <alignment horizontal="center" vertical="top" shrinkToFit="1"/>
    </xf>
    <xf numFmtId="0" fontId="26" fillId="2" borderId="10" xfId="0" applyFont="1" applyFill="1" applyBorder="1" applyAlignment="1">
      <alignment horizontal="center" vertical="top" shrinkToFit="1"/>
    </xf>
    <xf numFmtId="0" fontId="26" fillId="6" borderId="25" xfId="0" applyFont="1" applyFill="1" applyBorder="1" applyAlignment="1">
      <alignment horizontal="center" vertical="top"/>
    </xf>
    <xf numFmtId="0" fontId="26" fillId="6" borderId="3" xfId="0" applyFont="1" applyFill="1" applyBorder="1" applyAlignment="1">
      <alignment horizontal="center" vertical="top"/>
    </xf>
    <xf numFmtId="0" fontId="26" fillId="2" borderId="16" xfId="1" applyFont="1" applyFill="1" applyBorder="1" applyAlignment="1">
      <alignment horizontal="center" vertical="center"/>
    </xf>
    <xf numFmtId="0" fontId="26" fillId="6" borderId="9" xfId="1" applyFont="1" applyFill="1" applyBorder="1" applyAlignment="1">
      <alignment horizontal="center" vertical="top"/>
    </xf>
    <xf numFmtId="0" fontId="26" fillId="2" borderId="7" xfId="0" applyFont="1" applyFill="1" applyBorder="1" applyAlignment="1">
      <alignment horizontal="center" vertical="top"/>
    </xf>
    <xf numFmtId="0" fontId="26" fillId="2" borderId="9" xfId="0" applyFont="1" applyFill="1" applyBorder="1" applyAlignment="1">
      <alignment horizontal="center" vertical="top"/>
    </xf>
    <xf numFmtId="0" fontId="26" fillId="6" borderId="9" xfId="0" applyFont="1" applyFill="1" applyBorder="1" applyAlignment="1">
      <alignment horizontal="center" vertical="top"/>
    </xf>
    <xf numFmtId="0" fontId="26" fillId="6" borderId="8" xfId="0" applyFont="1" applyFill="1" applyBorder="1" applyAlignment="1">
      <alignment horizontal="center" vertical="top"/>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top"/>
    </xf>
    <xf numFmtId="0" fontId="26" fillId="6" borderId="3" xfId="1" applyFont="1" applyFill="1" applyBorder="1" applyAlignment="1">
      <alignment horizontal="center" vertical="top"/>
    </xf>
    <xf numFmtId="0" fontId="26" fillId="6" borderId="2" xfId="1" applyFont="1" applyFill="1" applyBorder="1" applyAlignment="1">
      <alignment horizontal="center" vertical="top"/>
    </xf>
    <xf numFmtId="0" fontId="26" fillId="6" borderId="4" xfId="1" applyFont="1" applyFill="1" applyBorder="1" applyAlignment="1">
      <alignment horizontal="center" vertical="top"/>
    </xf>
    <xf numFmtId="0" fontId="26" fillId="2" borderId="7" xfId="1" applyFont="1" applyFill="1" applyBorder="1" applyAlignment="1">
      <alignment horizontal="center" vertical="top" shrinkToFit="1"/>
    </xf>
    <xf numFmtId="0" fontId="26" fillId="2" borderId="9" xfId="1" applyFont="1" applyFill="1" applyBorder="1" applyAlignment="1">
      <alignment horizontal="center" vertical="top" shrinkToFit="1"/>
    </xf>
    <xf numFmtId="0" fontId="26" fillId="6" borderId="8" xfId="1" applyFont="1" applyFill="1" applyBorder="1" applyAlignment="1">
      <alignment horizontal="center" vertical="top"/>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top"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1" fillId="2" borderId="7" xfId="0" applyFont="1" applyFill="1" applyBorder="1" applyAlignment="1">
      <alignment horizontal="left" vertical="top" wrapText="1"/>
    </xf>
    <xf numFmtId="0" fontId="21" fillId="2" borderId="9" xfId="0" applyFont="1" applyFill="1" applyBorder="1" applyAlignment="1">
      <alignment horizontal="left" vertical="top" wrapText="1"/>
    </xf>
    <xf numFmtId="0" fontId="26" fillId="6" borderId="9" xfId="0" applyFont="1" applyFill="1" applyBorder="1" applyAlignment="1">
      <alignment horizontal="center" vertical="top" shrinkToFit="1"/>
    </xf>
    <xf numFmtId="0" fontId="26" fillId="6" borderId="8" xfId="0" applyFont="1" applyFill="1" applyBorder="1" applyAlignment="1">
      <alignment horizontal="center" vertical="top" shrinkToFit="1"/>
    </xf>
    <xf numFmtId="0" fontId="26" fillId="2" borderId="8" xfId="0" applyFont="1" applyFill="1" applyBorder="1" applyAlignment="1">
      <alignment horizontal="center" vertical="top"/>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top" wrapText="1"/>
    </xf>
    <xf numFmtId="0" fontId="26" fillId="2" borderId="4" xfId="0" applyFont="1" applyFill="1" applyBorder="1" applyAlignment="1">
      <alignment horizontal="left" vertical="top"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top"/>
    </xf>
    <xf numFmtId="0" fontId="26" fillId="5" borderId="7" xfId="0" applyFont="1" applyFill="1" applyBorder="1" applyAlignment="1">
      <alignment vertical="top" wrapText="1"/>
    </xf>
    <xf numFmtId="0" fontId="26" fillId="5" borderId="9" xfId="0" applyFont="1" applyFill="1" applyBorder="1" applyAlignment="1">
      <alignment vertical="top" wrapText="1"/>
    </xf>
    <xf numFmtId="0" fontId="26" fillId="5" borderId="8" xfId="0" applyFont="1" applyFill="1" applyBorder="1" applyAlignment="1">
      <alignment vertical="top"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top" wrapText="1"/>
    </xf>
    <xf numFmtId="0" fontId="26" fillId="2" borderId="8" xfId="1" applyFont="1" applyFill="1" applyBorder="1" applyAlignment="1">
      <alignment horizontal="center" vertical="top" wrapText="1"/>
    </xf>
    <xf numFmtId="0" fontId="26" fillId="2" borderId="8" xfId="0" applyFont="1" applyFill="1" applyBorder="1" applyAlignment="1">
      <alignment horizontal="center" vertical="top" wrapText="1"/>
    </xf>
    <xf numFmtId="0" fontId="26" fillId="5" borderId="7" xfId="1" applyFont="1" applyFill="1" applyBorder="1" applyAlignment="1">
      <alignment horizontal="left" vertical="top" wrapText="1"/>
    </xf>
    <xf numFmtId="0" fontId="26" fillId="5" borderId="8" xfId="1" applyFont="1" applyFill="1" applyBorder="1" applyAlignment="1">
      <alignment horizontal="left" vertical="top" wrapText="1"/>
    </xf>
    <xf numFmtId="0" fontId="26" fillId="5" borderId="7" xfId="0" applyFont="1" applyFill="1" applyBorder="1" applyAlignment="1">
      <alignment horizontal="left" vertical="top" wrapText="1"/>
    </xf>
    <xf numFmtId="0" fontId="26" fillId="5" borderId="8" xfId="0" applyFont="1" applyFill="1" applyBorder="1" applyAlignment="1">
      <alignment horizontal="left" vertical="top"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top" wrapText="1"/>
    </xf>
    <xf numFmtId="0" fontId="21" fillId="2" borderId="9" xfId="0" applyFont="1" applyFill="1" applyBorder="1" applyAlignment="1">
      <alignment horizontal="center" vertical="top" wrapText="1"/>
    </xf>
    <xf numFmtId="0" fontId="21" fillId="2" borderId="8" xfId="0" applyFont="1" applyFill="1" applyBorder="1" applyAlignment="1">
      <alignment horizontal="center" vertical="top"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top"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top"/>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top"/>
    </xf>
    <xf numFmtId="0" fontId="16" fillId="4" borderId="8" xfId="0" applyFont="1" applyFill="1" applyBorder="1" applyAlignment="1">
      <alignment horizontal="center" vertical="top"/>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5" fillId="4" borderId="5" xfId="0" applyFont="1" applyFill="1" applyBorder="1" applyAlignment="1">
      <alignment horizontal="center" vertical="center" shrinkToFi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5"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150672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849474" y="12387090"/>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95158</xdr:colOff>
      <xdr:row>59</xdr:row>
      <xdr:rowOff>36491</xdr:rowOff>
    </xdr:from>
    <xdr:to>
      <xdr:col>9</xdr:col>
      <xdr:colOff>96317</xdr:colOff>
      <xdr:row>67</xdr:row>
      <xdr:rowOff>206586</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079733" y="21512670"/>
          <a:ext cx="827858" cy="1985237"/>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0">
                <a:solidFill>
                  <a:schemeClr val="dk1"/>
                </a:solidFill>
                <a:effectLst/>
                <a:latin typeface="+mn-lt"/>
                <a:ea typeface="+mn-ea"/>
                <a:cs typeface="+mn-cs"/>
              </a:rPr>
              <a:t>4.5</a:t>
            </a:r>
            <a:r>
              <a:rPr kumimoji="1" lang="ja-JP" altLang="ja-JP" sz="1100" b="0">
                <a:solidFill>
                  <a:schemeClr val="dk1"/>
                </a:solidFill>
                <a:effectLst/>
                <a:latin typeface="+mn-lt"/>
                <a:ea typeface="+mn-ea"/>
                <a:cs typeface="+mn-cs"/>
              </a:rPr>
              <a:t>　</a:t>
            </a:r>
            <a:r>
              <a:rPr kumimoji="1" lang="ja-JP" altLang="en-US" sz="1100" b="1"/>
              <a:t>ｍ</a:t>
            </a:r>
          </a:p>
        </xdr:txBody>
      </xdr:sp>
    </xdr:grpSp>
    <xdr:clientData/>
  </xdr:twoCellAnchor>
  <xdr:twoCellAnchor>
    <xdr:from>
      <xdr:col>2</xdr:col>
      <xdr:colOff>697606</xdr:colOff>
      <xdr:row>72</xdr:row>
      <xdr:rowOff>213544</xdr:rowOff>
    </xdr:from>
    <xdr:to>
      <xdr:col>9</xdr:col>
      <xdr:colOff>151595</xdr:colOff>
      <xdr:row>87</xdr:row>
      <xdr:rowOff>143613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30599" y="24187030"/>
          <a:ext cx="5276313" cy="344492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435540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434849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434849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434849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621582"/>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890442"/>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249056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206778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147617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148584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1559508"/>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228063</xdr:colOff>
      <xdr:row>65</xdr:row>
      <xdr:rowOff>67077</xdr:rowOff>
    </xdr:from>
    <xdr:to>
      <xdr:col>9</xdr:col>
      <xdr:colOff>3025</xdr:colOff>
      <xdr:row>67</xdr:row>
      <xdr:rowOff>13414</xdr:rowOff>
    </xdr:to>
    <xdr:grpSp>
      <xdr:nvGrpSpPr>
        <xdr:cNvPr id="96" name="グループ化 95">
          <a:extLst>
            <a:ext uri="{FF2B5EF4-FFF2-40B4-BE49-F238E27FC236}">
              <a16:creationId xmlns:a16="http://schemas.microsoft.com/office/drawing/2014/main" id="{60A12B80-8339-4A14-8727-7A367AC50AAF}"/>
            </a:ext>
          </a:extLst>
        </xdr:cNvPr>
        <xdr:cNvGrpSpPr/>
      </xdr:nvGrpSpPr>
      <xdr:grpSpPr>
        <a:xfrm>
          <a:off x="2079148" y="22891134"/>
          <a:ext cx="4735151" cy="413601"/>
          <a:chOff x="1076477" y="14960905"/>
          <a:chExt cx="4160761" cy="260034"/>
        </a:xfrm>
      </xdr:grpSpPr>
      <xdr:cxnSp macro="">
        <xdr:nvCxnSpPr>
          <xdr:cNvPr id="97" name="直線矢印コネクタ 96">
            <a:extLst>
              <a:ext uri="{FF2B5EF4-FFF2-40B4-BE49-F238E27FC236}">
                <a16:creationId xmlns:a16="http://schemas.microsoft.com/office/drawing/2014/main" id="{212FBA98-5CA4-9179-C812-748DE2F7BCA8}"/>
              </a:ext>
            </a:extLst>
          </xdr:cNvPr>
          <xdr:cNvCxnSpPr/>
        </xdr:nvCxnSpPr>
        <xdr:spPr>
          <a:xfrm>
            <a:off x="1076477" y="1507066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テキスト ボックス 97">
            <a:extLst>
              <a:ext uri="{FF2B5EF4-FFF2-40B4-BE49-F238E27FC236}">
                <a16:creationId xmlns:a16="http://schemas.microsoft.com/office/drawing/2014/main" id="{E9AE8415-11D3-E989-7547-D74265271E33}"/>
              </a:ext>
            </a:extLst>
          </xdr:cNvPr>
          <xdr:cNvSpPr txBox="1"/>
        </xdr:nvSpPr>
        <xdr:spPr>
          <a:xfrm>
            <a:off x="2794000" y="14960905"/>
            <a:ext cx="1056317" cy="2600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t>7.2</a:t>
            </a:r>
            <a:r>
              <a:rPr kumimoji="1" lang="ja-JP" altLang="en-US" sz="1200" b="0"/>
              <a:t>　　　</a:t>
            </a:r>
            <a:r>
              <a:rPr kumimoji="1" lang="ja-JP" altLang="en-US" sz="1100" b="0"/>
              <a:t>ｍ</a:t>
            </a:r>
          </a:p>
        </xdr:txBody>
      </xdr:sp>
    </xdr:grpSp>
    <xdr:clientData/>
  </xdr:twoCellAnchor>
  <xdr:twoCellAnchor>
    <xdr:from>
      <xdr:col>2</xdr:col>
      <xdr:colOff>684190</xdr:colOff>
      <xdr:row>66</xdr:row>
      <xdr:rowOff>174402</xdr:rowOff>
    </xdr:from>
    <xdr:to>
      <xdr:col>6</xdr:col>
      <xdr:colOff>197041</xdr:colOff>
      <xdr:row>67</xdr:row>
      <xdr:rowOff>211488</xdr:rowOff>
    </xdr:to>
    <xdr:sp macro="" textlink="">
      <xdr:nvSpPr>
        <xdr:cNvPr id="99" name="テキスト ボックス 98">
          <a:extLst>
            <a:ext uri="{FF2B5EF4-FFF2-40B4-BE49-F238E27FC236}">
              <a16:creationId xmlns:a16="http://schemas.microsoft.com/office/drawing/2014/main" id="{3C17055B-2316-4C12-9DD1-ECDD0E73A23C}"/>
            </a:ext>
          </a:extLst>
        </xdr:cNvPr>
        <xdr:cNvSpPr txBox="1"/>
      </xdr:nvSpPr>
      <xdr:spPr>
        <a:xfrm>
          <a:off x="1717183" y="22699015"/>
          <a:ext cx="2839893" cy="278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0"/>
            <a:t>床：パンチカーペット  </a:t>
          </a:r>
          <a:endParaRPr kumimoji="1" lang="ja-JP" altLang="en-US" sz="1200" b="0"/>
        </a:p>
      </xdr:txBody>
    </xdr:sp>
    <xdr:clientData/>
  </xdr:twoCellAnchor>
  <xdr:twoCellAnchor>
    <xdr:from>
      <xdr:col>8</xdr:col>
      <xdr:colOff>415881</xdr:colOff>
      <xdr:row>68</xdr:row>
      <xdr:rowOff>107325</xdr:rowOff>
    </xdr:from>
    <xdr:to>
      <xdr:col>9</xdr:col>
      <xdr:colOff>316768</xdr:colOff>
      <xdr:row>72</xdr:row>
      <xdr:rowOff>168593</xdr:rowOff>
    </xdr:to>
    <xdr:grpSp>
      <xdr:nvGrpSpPr>
        <xdr:cNvPr id="100" name="グループ化 99">
          <a:extLst>
            <a:ext uri="{FF2B5EF4-FFF2-40B4-BE49-F238E27FC236}">
              <a16:creationId xmlns:a16="http://schemas.microsoft.com/office/drawing/2014/main" id="{CDCA520C-276E-4B92-913A-EBDC635DD55E}"/>
            </a:ext>
          </a:extLst>
        </xdr:cNvPr>
        <xdr:cNvGrpSpPr/>
      </xdr:nvGrpSpPr>
      <xdr:grpSpPr>
        <a:xfrm>
          <a:off x="6400456" y="23641264"/>
          <a:ext cx="727586" cy="1031739"/>
          <a:chOff x="5313592" y="13014477"/>
          <a:chExt cx="677334" cy="1439333"/>
        </a:xfrm>
      </xdr:grpSpPr>
      <xdr:cxnSp macro="">
        <xdr:nvCxnSpPr>
          <xdr:cNvPr id="101" name="直線矢印コネクタ 100">
            <a:extLst>
              <a:ext uri="{FF2B5EF4-FFF2-40B4-BE49-F238E27FC236}">
                <a16:creationId xmlns:a16="http://schemas.microsoft.com/office/drawing/2014/main" id="{A9516806-AA42-54DC-8FC4-7F0F77EEEFC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C269E2F2-9E47-CFB5-30B6-6B64D0D3A0BD}"/>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0"/>
              <a:t>2.5</a:t>
            </a:r>
            <a:r>
              <a:rPr kumimoji="1" lang="ja-JP" altLang="en-US" sz="1400" b="0"/>
              <a:t>　ｍ</a:t>
            </a:r>
          </a:p>
        </xdr:txBody>
      </xdr:sp>
    </xdr:grpSp>
    <xdr:clientData/>
  </xdr:twoCellAnchor>
  <xdr:twoCellAnchor>
    <xdr:from>
      <xdr:col>3</xdr:col>
      <xdr:colOff>684190</xdr:colOff>
      <xdr:row>88</xdr:row>
      <xdr:rowOff>213542</xdr:rowOff>
    </xdr:from>
    <xdr:to>
      <xdr:col>5</xdr:col>
      <xdr:colOff>38476</xdr:colOff>
      <xdr:row>91</xdr:row>
      <xdr:rowOff>196251</xdr:rowOff>
    </xdr:to>
    <xdr:sp macro="" textlink="">
      <xdr:nvSpPr>
        <xdr:cNvPr id="103" name="テキスト ボックス 102">
          <a:extLst>
            <a:ext uri="{FF2B5EF4-FFF2-40B4-BE49-F238E27FC236}">
              <a16:creationId xmlns:a16="http://schemas.microsoft.com/office/drawing/2014/main" id="{122F7201-A7C3-4C9A-B7BC-EBA5D31E2701}"/>
            </a:ext>
          </a:extLst>
        </xdr:cNvPr>
        <xdr:cNvSpPr txBox="1"/>
      </xdr:nvSpPr>
      <xdr:spPr>
        <a:xfrm>
          <a:off x="2548944" y="27943366"/>
          <a:ext cx="1017807" cy="7071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solidFill>
                <a:schemeClr val="bg2">
                  <a:lumMod val="25000"/>
                </a:schemeClr>
              </a:solidFill>
            </a:rPr>
            <a:t>照明・音響</a:t>
          </a:r>
          <a:endParaRPr kumimoji="1" lang="en-US" altLang="ja-JP" sz="1200" b="0">
            <a:solidFill>
              <a:schemeClr val="bg2">
                <a:lumMod val="25000"/>
              </a:schemeClr>
            </a:solidFill>
          </a:endParaRPr>
        </a:p>
        <a:p>
          <a:pPr algn="ctr"/>
          <a:r>
            <a:rPr kumimoji="1" lang="ja-JP" altLang="en-US" sz="1200" b="0">
              <a:solidFill>
                <a:schemeClr val="bg2">
                  <a:lumMod val="25000"/>
                </a:schemeClr>
              </a:solidFill>
            </a:rPr>
            <a:t>ブース</a:t>
          </a:r>
        </a:p>
      </xdr:txBody>
    </xdr:sp>
    <xdr:clientData/>
  </xdr:twoCellAnchor>
  <xdr:twoCellAnchor>
    <xdr:from>
      <xdr:col>7</xdr:col>
      <xdr:colOff>0</xdr:colOff>
      <xdr:row>90</xdr:row>
      <xdr:rowOff>0</xdr:rowOff>
    </xdr:from>
    <xdr:to>
      <xdr:col>10</xdr:col>
      <xdr:colOff>335388</xdr:colOff>
      <xdr:row>93</xdr:row>
      <xdr:rowOff>55736</xdr:rowOff>
    </xdr:to>
    <xdr:sp macro="" textlink="">
      <xdr:nvSpPr>
        <xdr:cNvPr id="104" name="テキスト ボックス 103">
          <a:extLst>
            <a:ext uri="{FF2B5EF4-FFF2-40B4-BE49-F238E27FC236}">
              <a16:creationId xmlns:a16="http://schemas.microsoft.com/office/drawing/2014/main" id="{FA08DD72-4FEE-4328-8F06-9F6D54B30644}"/>
            </a:ext>
          </a:extLst>
        </xdr:cNvPr>
        <xdr:cNvSpPr txBox="1"/>
      </xdr:nvSpPr>
      <xdr:spPr>
        <a:xfrm>
          <a:off x="5191796" y="28212782"/>
          <a:ext cx="2830669" cy="78017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100" b="1"/>
            <a:t>※</a:t>
          </a:r>
          <a:r>
            <a:rPr lang="ja-JP" altLang="en-US" sz="1100"/>
            <a:t>ピアノの指定位置はありませんが、</a:t>
          </a:r>
          <a:endParaRPr lang="en-US" altLang="ja-JP" sz="1100"/>
        </a:p>
        <a:p>
          <a:pPr algn="l"/>
          <a:r>
            <a:rPr lang="ja-JP" altLang="en-US" sz="1100"/>
            <a:t> 鑑賞の妨げにならない場所への 移動を</a:t>
          </a:r>
          <a:endParaRPr lang="en-US" altLang="ja-JP" sz="1100"/>
        </a:p>
        <a:p>
          <a:pPr algn="l"/>
          <a:r>
            <a:rPr lang="ja-JP" altLang="en-US" sz="1100"/>
            <a:t>お願いいたします。 </a:t>
          </a:r>
          <a:endParaRPr kumimoji="1" lang="ja-JP" altLang="en-US" sz="1100" b="0"/>
        </a:p>
      </xdr:txBody>
    </xdr:sp>
    <xdr:clientData/>
  </xdr:twoCellAnchor>
  <xdr:twoCellAnchor>
    <xdr:from>
      <xdr:col>3</xdr:col>
      <xdr:colOff>603697</xdr:colOff>
      <xdr:row>60</xdr:row>
      <xdr:rowOff>147572</xdr:rowOff>
    </xdr:from>
    <xdr:to>
      <xdr:col>8</xdr:col>
      <xdr:colOff>413142</xdr:colOff>
      <xdr:row>60</xdr:row>
      <xdr:rowOff>148163</xdr:rowOff>
    </xdr:to>
    <xdr:cxnSp macro="">
      <xdr:nvCxnSpPr>
        <xdr:cNvPr id="105" name="直線コネクタ 104">
          <a:extLst>
            <a:ext uri="{FF2B5EF4-FFF2-40B4-BE49-F238E27FC236}">
              <a16:creationId xmlns:a16="http://schemas.microsoft.com/office/drawing/2014/main" id="{CFEC3E3A-7EFB-4231-9D5D-746200AB3224}"/>
            </a:ext>
          </a:extLst>
        </xdr:cNvPr>
        <xdr:cNvCxnSpPr/>
      </xdr:nvCxnSpPr>
      <xdr:spPr>
        <a:xfrm>
          <a:off x="2468451" y="21692854"/>
          <a:ext cx="3968247" cy="5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187818</xdr:colOff>
      <xdr:row>61</xdr:row>
      <xdr:rowOff>13417</xdr:rowOff>
    </xdr:from>
    <xdr:to>
      <xdr:col>8</xdr:col>
      <xdr:colOff>32578</xdr:colOff>
      <xdr:row>62</xdr:row>
      <xdr:rowOff>47238</xdr:rowOff>
    </xdr:to>
    <xdr:sp macro="" textlink="">
      <xdr:nvSpPr>
        <xdr:cNvPr id="107" name="テキスト ボックス 106">
          <a:extLst>
            <a:ext uri="{FF2B5EF4-FFF2-40B4-BE49-F238E27FC236}">
              <a16:creationId xmlns:a16="http://schemas.microsoft.com/office/drawing/2014/main" id="{2959A2C3-D065-4B3E-BF37-5A0B140487FB}"/>
            </a:ext>
          </a:extLst>
        </xdr:cNvPr>
        <xdr:cNvSpPr txBox="1"/>
      </xdr:nvSpPr>
      <xdr:spPr>
        <a:xfrm>
          <a:off x="2884332" y="21786762"/>
          <a:ext cx="3171802" cy="2618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大黒幕</a:t>
          </a:r>
        </a:p>
      </xdr:txBody>
    </xdr:sp>
    <xdr:clientData/>
  </xdr:twoCellAnchor>
  <xdr:twoCellAnchor>
    <xdr:from>
      <xdr:col>5</xdr:col>
      <xdr:colOff>93908</xdr:colOff>
      <xdr:row>59</xdr:row>
      <xdr:rowOff>53662</xdr:rowOff>
    </xdr:from>
    <xdr:to>
      <xdr:col>7</xdr:col>
      <xdr:colOff>122974</xdr:colOff>
      <xdr:row>60</xdr:row>
      <xdr:rowOff>104265</xdr:rowOff>
    </xdr:to>
    <xdr:grpSp>
      <xdr:nvGrpSpPr>
        <xdr:cNvPr id="108" name="グループ化 107">
          <a:extLst>
            <a:ext uri="{FF2B5EF4-FFF2-40B4-BE49-F238E27FC236}">
              <a16:creationId xmlns:a16="http://schemas.microsoft.com/office/drawing/2014/main" id="{11841453-CA48-4E5D-A700-FA045BB407DF}"/>
            </a:ext>
          </a:extLst>
        </xdr:cNvPr>
        <xdr:cNvGrpSpPr/>
      </xdr:nvGrpSpPr>
      <xdr:grpSpPr>
        <a:xfrm>
          <a:off x="3598389" y="21529841"/>
          <a:ext cx="1682462" cy="275249"/>
          <a:chOff x="13749130" y="11015869"/>
          <a:chExt cx="1540566" cy="275717"/>
        </a:xfrm>
      </xdr:grpSpPr>
      <xdr:cxnSp macro="">
        <xdr:nvCxnSpPr>
          <xdr:cNvPr id="109" name="直線矢印コネクタ 108">
            <a:extLst>
              <a:ext uri="{FF2B5EF4-FFF2-40B4-BE49-F238E27FC236}">
                <a16:creationId xmlns:a16="http://schemas.microsoft.com/office/drawing/2014/main" id="{D5BC8153-013B-B605-B2E7-BE15F483CF6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3935972D-A8CF-09B1-71BC-DFA4CF33E65A}"/>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D70" zoomScale="106" zoomScaleNormal="106" zoomScaleSheetLayoutView="106" workbookViewId="0">
      <selection activeCell="F49" sqref="F49:G49"/>
    </sheetView>
  </sheetViews>
  <sheetFormatPr defaultColWidth="9" defaultRowHeight="18.75" x14ac:dyDescent="0.15"/>
  <cols>
    <col min="1" max="1" width="2.625" style="18" customWidth="1"/>
    <col min="2" max="3" width="10.875" style="18" customWidth="1"/>
    <col min="4" max="11" width="10.875" style="95" customWidth="1"/>
    <col min="12" max="12" width="2.625" style="18" customWidth="1"/>
    <col min="13" max="25" width="7.25" style="31" customWidth="1"/>
    <col min="26" max="16384" width="9" style="18"/>
  </cols>
  <sheetData>
    <row r="1" spans="1:26" ht="26.25" customHeight="1" x14ac:dyDescent="0.15">
      <c r="A1" s="25"/>
      <c r="B1" s="137" t="s">
        <v>439</v>
      </c>
      <c r="C1" s="137"/>
      <c r="D1" s="137"/>
      <c r="E1" s="137"/>
      <c r="F1" s="137"/>
      <c r="G1" s="137"/>
      <c r="H1" s="137"/>
      <c r="I1" s="137"/>
      <c r="J1" s="137"/>
      <c r="K1" s="137"/>
      <c r="L1" s="25"/>
      <c r="M1" s="43"/>
      <c r="N1" s="43"/>
      <c r="O1" s="43"/>
      <c r="P1" s="43"/>
      <c r="Q1" s="43"/>
      <c r="R1" s="43"/>
      <c r="S1" s="43"/>
      <c r="T1" s="43"/>
      <c r="U1" s="43"/>
      <c r="V1" s="43"/>
      <c r="W1" s="43"/>
      <c r="X1" s="43"/>
      <c r="Y1" s="43"/>
    </row>
    <row r="2" spans="1:26" ht="27.95" customHeight="1" x14ac:dyDescent="0.15">
      <c r="A2" s="28"/>
      <c r="B2" s="26" t="s">
        <v>0</v>
      </c>
      <c r="C2" s="74" t="s">
        <v>110</v>
      </c>
      <c r="D2" s="91" t="s">
        <v>5</v>
      </c>
      <c r="E2" s="92" t="str">
        <f>VLOOKUP($C$2,'R7_制作団体一覧'!A:H,2,FALSE)</f>
        <v>演劇</v>
      </c>
      <c r="F2" s="93" t="s">
        <v>2</v>
      </c>
      <c r="G2" s="94" t="str">
        <f>VLOOKUP($C$2,'R7_制作団体一覧'!A:H,3,FALSE)</f>
        <v>人形劇</v>
      </c>
      <c r="H2" s="91" t="s">
        <v>20</v>
      </c>
      <c r="I2" s="92" t="str">
        <f>VLOOKUP($C$2,'R7_制作団体一覧'!A:H,5,FALSE)</f>
        <v>A区分</v>
      </c>
      <c r="J2" s="91" t="s">
        <v>3</v>
      </c>
      <c r="K2" s="92"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38" t="str">
        <f>VLOOKUP($C$2,'R7_制作団体一覧'!A:H,8,FALSE)</f>
        <v>公益財団法人江戸糸あやつり人形結城座</v>
      </c>
      <c r="D3" s="138"/>
      <c r="E3" s="138"/>
      <c r="F3" s="138"/>
      <c r="G3" s="91" t="s">
        <v>4</v>
      </c>
      <c r="H3" s="139" t="str">
        <f>VLOOKUP($C$2,'R7_制作団体一覧'!A:H,7,FALSE)</f>
        <v>公益財団法人江戸糸あやつり人形結城座</v>
      </c>
      <c r="I3" s="139"/>
      <c r="J3" s="139"/>
      <c r="K3" s="139"/>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40" t="s">
        <v>471</v>
      </c>
      <c r="C5" s="140"/>
      <c r="D5" s="140"/>
      <c r="E5" s="140"/>
      <c r="F5" s="140"/>
      <c r="G5" s="140"/>
      <c r="H5" s="140"/>
      <c r="I5" s="140"/>
      <c r="J5" s="140"/>
      <c r="K5" s="140"/>
      <c r="L5" s="33"/>
      <c r="M5" s="43"/>
      <c r="N5" s="43"/>
      <c r="O5" s="43"/>
      <c r="P5" s="43"/>
      <c r="Q5" s="43"/>
      <c r="R5" s="43"/>
      <c r="S5" s="43"/>
      <c r="T5" s="43"/>
      <c r="U5" s="43"/>
      <c r="V5" s="43"/>
      <c r="W5" s="43"/>
      <c r="X5" s="43"/>
      <c r="Y5" s="43"/>
      <c r="Z5" s="43"/>
    </row>
    <row r="6" spans="1:26" ht="7.5" customHeight="1" x14ac:dyDescent="0.15">
      <c r="A6" s="37"/>
      <c r="B6" s="19"/>
      <c r="C6" s="19"/>
      <c r="D6" s="96"/>
      <c r="E6" s="96"/>
      <c r="F6" s="96"/>
      <c r="G6" s="97"/>
      <c r="H6" s="97"/>
      <c r="I6" s="97"/>
      <c r="J6" s="97"/>
      <c r="K6" s="98"/>
      <c r="L6" s="37"/>
      <c r="M6" s="43"/>
      <c r="N6" s="43"/>
      <c r="O6" s="43"/>
      <c r="P6" s="43"/>
      <c r="Q6" s="43"/>
      <c r="R6" s="43"/>
      <c r="S6" s="43"/>
      <c r="T6" s="43"/>
      <c r="U6" s="43"/>
      <c r="V6" s="43"/>
      <c r="W6" s="43"/>
      <c r="X6" s="43"/>
      <c r="Y6" s="43"/>
      <c r="Z6" s="43"/>
    </row>
    <row r="7" spans="1:26" ht="22.15" customHeight="1" x14ac:dyDescent="0.15">
      <c r="A7" s="65" t="s">
        <v>60</v>
      </c>
      <c r="B7" s="141" t="s">
        <v>462</v>
      </c>
      <c r="C7" s="141"/>
      <c r="D7" s="141"/>
      <c r="E7" s="141"/>
      <c r="F7" s="141"/>
      <c r="G7" s="141"/>
      <c r="H7" s="141"/>
      <c r="I7" s="141"/>
      <c r="J7" s="141"/>
      <c r="K7" s="141"/>
      <c r="L7" s="37"/>
      <c r="M7" s="43"/>
      <c r="N7" s="43"/>
      <c r="O7" s="43"/>
      <c r="P7" s="43"/>
      <c r="Q7" s="43"/>
      <c r="R7" s="43"/>
      <c r="S7" s="43"/>
      <c r="T7" s="43"/>
      <c r="U7" s="43"/>
      <c r="V7" s="43"/>
      <c r="W7" s="43"/>
      <c r="X7" s="43"/>
      <c r="Y7" s="43"/>
      <c r="Z7" s="43"/>
    </row>
    <row r="8" spans="1:26" ht="22.15" customHeight="1" x14ac:dyDescent="0.15">
      <c r="A8" s="65"/>
      <c r="B8" s="68" t="s">
        <v>463</v>
      </c>
      <c r="C8" s="68"/>
      <c r="D8" s="99"/>
      <c r="E8" s="99"/>
      <c r="F8" s="99"/>
      <c r="G8" s="99"/>
      <c r="H8" s="99"/>
      <c r="I8" s="99"/>
      <c r="J8" s="99"/>
      <c r="K8" s="99"/>
      <c r="L8" s="37"/>
      <c r="M8" s="43"/>
      <c r="N8" s="43"/>
      <c r="O8" s="43"/>
      <c r="P8" s="43"/>
      <c r="Q8" s="43"/>
      <c r="R8" s="43"/>
      <c r="S8" s="43"/>
      <c r="T8" s="43"/>
      <c r="U8" s="43"/>
      <c r="V8" s="43"/>
      <c r="W8" s="43"/>
      <c r="X8" s="43"/>
      <c r="Y8" s="43"/>
      <c r="Z8" s="43"/>
    </row>
    <row r="9" spans="1:26" ht="27.95" customHeight="1" x14ac:dyDescent="0.15">
      <c r="A9" s="37"/>
      <c r="B9" s="133" t="s">
        <v>38</v>
      </c>
      <c r="C9" s="134"/>
      <c r="D9" s="134"/>
      <c r="E9" s="142" t="s">
        <v>613</v>
      </c>
      <c r="F9" s="143"/>
      <c r="G9" s="144" t="s">
        <v>47</v>
      </c>
      <c r="H9" s="145"/>
      <c r="I9" s="145"/>
      <c r="J9" s="100">
        <v>100</v>
      </c>
      <c r="K9" s="101" t="s">
        <v>440</v>
      </c>
      <c r="L9" s="37"/>
      <c r="M9" s="43"/>
      <c r="N9" s="43"/>
      <c r="O9" s="43"/>
      <c r="P9" s="43"/>
      <c r="Q9" s="43"/>
      <c r="R9" s="43"/>
      <c r="S9" s="43"/>
      <c r="T9" s="43"/>
      <c r="U9" s="43"/>
      <c r="V9" s="43"/>
      <c r="W9" s="43"/>
      <c r="X9" s="43"/>
      <c r="Y9" s="43"/>
      <c r="Z9" s="43"/>
    </row>
    <row r="10" spans="1:26" ht="27.95" customHeight="1" x14ac:dyDescent="0.15">
      <c r="A10" s="37"/>
      <c r="B10" s="146" t="s">
        <v>39</v>
      </c>
      <c r="C10" s="147"/>
      <c r="D10" s="148"/>
      <c r="E10" s="102" t="s">
        <v>41</v>
      </c>
      <c r="F10" s="103">
        <v>7.2</v>
      </c>
      <c r="G10" s="104" t="s">
        <v>40</v>
      </c>
      <c r="H10" s="105" t="s">
        <v>42</v>
      </c>
      <c r="I10" s="106">
        <v>4.5</v>
      </c>
      <c r="J10" s="105" t="s">
        <v>40</v>
      </c>
      <c r="K10" s="107"/>
      <c r="L10" s="37"/>
      <c r="M10" s="43"/>
      <c r="N10" s="43"/>
      <c r="O10" s="43"/>
      <c r="P10" s="43"/>
      <c r="Q10" s="43"/>
      <c r="R10" s="43"/>
      <c r="S10" s="43"/>
      <c r="T10" s="43"/>
      <c r="U10" s="43"/>
      <c r="V10" s="43"/>
      <c r="W10" s="43"/>
      <c r="X10" s="43"/>
      <c r="Y10" s="43"/>
      <c r="Z10" s="43"/>
    </row>
    <row r="11" spans="1:26" ht="27.95" customHeight="1" x14ac:dyDescent="0.15">
      <c r="A11" s="37"/>
      <c r="B11" s="149"/>
      <c r="C11" s="150"/>
      <c r="D11" s="151"/>
      <c r="E11" s="108" t="s">
        <v>7</v>
      </c>
      <c r="F11" s="109">
        <v>0.9</v>
      </c>
      <c r="G11" s="110" t="s">
        <v>40</v>
      </c>
      <c r="H11" s="111"/>
      <c r="I11" s="111"/>
      <c r="J11" s="111"/>
      <c r="K11" s="112"/>
      <c r="L11" s="37"/>
      <c r="M11" s="43"/>
      <c r="N11" s="43"/>
      <c r="O11" s="43"/>
      <c r="P11" s="43"/>
      <c r="Q11" s="43"/>
      <c r="R11" s="43"/>
      <c r="S11" s="43"/>
      <c r="T11" s="43"/>
      <c r="U11" s="43"/>
      <c r="V11" s="43"/>
      <c r="W11" s="43"/>
      <c r="X11" s="43"/>
      <c r="Y11" s="43"/>
      <c r="Z11" s="43"/>
    </row>
    <row r="12" spans="1:26" ht="27.95" customHeight="1" x14ac:dyDescent="0.15">
      <c r="A12" s="34"/>
      <c r="B12" s="152" t="s">
        <v>43</v>
      </c>
      <c r="C12" s="153"/>
      <c r="D12" s="154"/>
      <c r="E12" s="113" t="s">
        <v>44</v>
      </c>
      <c r="F12" s="155" t="s">
        <v>614</v>
      </c>
      <c r="G12" s="155"/>
      <c r="H12" s="156" t="s">
        <v>45</v>
      </c>
      <c r="I12" s="157"/>
      <c r="J12" s="158" t="s">
        <v>615</v>
      </c>
      <c r="K12" s="159"/>
      <c r="L12" s="34"/>
      <c r="M12" s="43"/>
      <c r="N12" s="43"/>
      <c r="O12" s="43"/>
      <c r="P12" s="43"/>
      <c r="Q12" s="43"/>
      <c r="R12" s="43"/>
      <c r="S12" s="43"/>
      <c r="T12" s="43"/>
      <c r="U12" s="43"/>
      <c r="V12" s="43"/>
      <c r="W12" s="43"/>
      <c r="X12" s="43"/>
      <c r="Y12" s="43"/>
      <c r="Z12" s="43"/>
    </row>
    <row r="13" spans="1:26" ht="27.95" customHeight="1" x14ac:dyDescent="0.15">
      <c r="A13" s="34"/>
      <c r="B13" s="133" t="s">
        <v>51</v>
      </c>
      <c r="C13" s="134"/>
      <c r="D13" s="134"/>
      <c r="E13" s="102" t="s">
        <v>6</v>
      </c>
      <c r="F13" s="103">
        <v>1.8</v>
      </c>
      <c r="G13" s="104" t="s">
        <v>40</v>
      </c>
      <c r="H13" s="102" t="s">
        <v>7</v>
      </c>
      <c r="I13" s="103">
        <v>2</v>
      </c>
      <c r="J13" s="135" t="s">
        <v>40</v>
      </c>
      <c r="K13" s="136"/>
      <c r="L13" s="34"/>
      <c r="M13" s="43"/>
      <c r="N13" s="43"/>
      <c r="O13" s="43"/>
      <c r="P13" s="43"/>
      <c r="Q13" s="43"/>
      <c r="R13" s="43"/>
      <c r="S13" s="43"/>
      <c r="T13" s="43"/>
      <c r="U13" s="43"/>
      <c r="V13" s="43"/>
      <c r="W13" s="43"/>
      <c r="X13" s="43"/>
      <c r="Y13" s="43"/>
      <c r="Z13" s="43"/>
    </row>
    <row r="14" spans="1:26" ht="27.95" customHeight="1" x14ac:dyDescent="0.15">
      <c r="A14" s="21"/>
      <c r="B14" s="133" t="s">
        <v>46</v>
      </c>
      <c r="C14" s="134"/>
      <c r="D14" s="160"/>
      <c r="E14" s="161" t="s">
        <v>616</v>
      </c>
      <c r="F14" s="161"/>
      <c r="G14" s="162" t="s">
        <v>50</v>
      </c>
      <c r="H14" s="163"/>
      <c r="I14" s="163"/>
      <c r="J14" s="164" t="s">
        <v>617</v>
      </c>
      <c r="K14" s="165"/>
      <c r="L14" s="21"/>
      <c r="M14" s="43"/>
      <c r="N14" s="43"/>
      <c r="O14" s="43"/>
      <c r="P14" s="43"/>
      <c r="Q14" s="43"/>
      <c r="R14" s="43"/>
      <c r="S14" s="43"/>
      <c r="T14" s="43"/>
      <c r="U14" s="43"/>
      <c r="V14" s="43"/>
      <c r="W14" s="43"/>
      <c r="X14" s="43"/>
      <c r="Y14" s="43"/>
      <c r="Z14" s="43"/>
    </row>
    <row r="15" spans="1:26" ht="27.95" customHeight="1" x14ac:dyDescent="0.15">
      <c r="A15" s="21"/>
      <c r="B15" s="152" t="s">
        <v>49</v>
      </c>
      <c r="C15" s="153"/>
      <c r="D15" s="154"/>
      <c r="E15" s="169" t="s">
        <v>618</v>
      </c>
      <c r="F15" s="170"/>
      <c r="G15" s="173" t="s">
        <v>48</v>
      </c>
      <c r="H15" s="174"/>
      <c r="I15" s="174"/>
      <c r="J15" s="161" t="s">
        <v>619</v>
      </c>
      <c r="K15" s="175"/>
      <c r="L15" s="39"/>
      <c r="M15" s="43"/>
      <c r="N15" s="43"/>
      <c r="O15" s="43"/>
      <c r="P15" s="43"/>
      <c r="Q15" s="43"/>
      <c r="R15" s="43"/>
      <c r="S15" s="43"/>
      <c r="T15" s="43"/>
      <c r="U15" s="43"/>
      <c r="V15" s="43"/>
      <c r="W15" s="43"/>
      <c r="X15" s="43"/>
      <c r="Y15" s="43"/>
      <c r="Z15" s="43"/>
    </row>
    <row r="16" spans="1:26" ht="27.95" customHeight="1" x14ac:dyDescent="0.15">
      <c r="A16" s="21"/>
      <c r="B16" s="166"/>
      <c r="C16" s="167"/>
      <c r="D16" s="168"/>
      <c r="E16" s="171"/>
      <c r="F16" s="172"/>
      <c r="G16" s="173" t="s">
        <v>61</v>
      </c>
      <c r="H16" s="174"/>
      <c r="I16" s="174"/>
      <c r="J16" s="164" t="s">
        <v>421</v>
      </c>
      <c r="K16" s="165"/>
      <c r="L16" s="21"/>
      <c r="M16" s="43"/>
      <c r="N16" s="43"/>
      <c r="O16" s="43"/>
      <c r="P16" s="43"/>
      <c r="Q16" s="43"/>
      <c r="R16" s="43"/>
      <c r="S16" s="43"/>
      <c r="T16" s="43"/>
      <c r="U16" s="43"/>
      <c r="V16" s="43"/>
      <c r="W16" s="43"/>
      <c r="X16" s="43"/>
      <c r="Y16" s="43"/>
      <c r="Z16" s="43"/>
    </row>
    <row r="17" spans="1:26" ht="38.25" customHeight="1" x14ac:dyDescent="0.15">
      <c r="A17" s="21"/>
      <c r="B17" s="178" t="s">
        <v>52</v>
      </c>
      <c r="C17" s="179"/>
      <c r="D17" s="180"/>
      <c r="E17" s="164" t="s">
        <v>422</v>
      </c>
      <c r="F17" s="165"/>
      <c r="G17" s="181" t="s">
        <v>53</v>
      </c>
      <c r="H17" s="182"/>
      <c r="I17" s="182"/>
      <c r="J17" s="100">
        <v>10</v>
      </c>
      <c r="K17" s="101" t="s">
        <v>441</v>
      </c>
      <c r="L17" s="21"/>
      <c r="M17" s="43"/>
      <c r="N17" s="43"/>
      <c r="O17" s="43"/>
      <c r="P17" s="43"/>
      <c r="Q17" s="43"/>
      <c r="R17" s="43"/>
      <c r="S17" s="43"/>
      <c r="T17" s="43"/>
      <c r="U17" s="43"/>
      <c r="V17" s="43"/>
      <c r="W17" s="43"/>
      <c r="X17" s="43"/>
      <c r="Y17" s="43"/>
      <c r="Z17" s="43"/>
    </row>
    <row r="18" spans="1:26" ht="27.95" customHeight="1" x14ac:dyDescent="0.15">
      <c r="A18" s="24"/>
      <c r="B18" s="178" t="s">
        <v>58</v>
      </c>
      <c r="C18" s="179"/>
      <c r="D18" s="180"/>
      <c r="E18" s="183" t="s">
        <v>620</v>
      </c>
      <c r="F18" s="184"/>
      <c r="G18" s="114" t="s">
        <v>56</v>
      </c>
      <c r="H18" s="115">
        <v>1</v>
      </c>
      <c r="I18" s="116" t="s">
        <v>57</v>
      </c>
      <c r="J18" s="163"/>
      <c r="K18" s="185"/>
      <c r="L18" s="24"/>
      <c r="M18" s="43"/>
      <c r="N18" s="43"/>
      <c r="O18" s="43"/>
      <c r="P18" s="43"/>
      <c r="Q18" s="43"/>
      <c r="R18" s="43"/>
      <c r="S18" s="43"/>
      <c r="T18" s="43"/>
      <c r="U18" s="43"/>
      <c r="V18" s="43"/>
      <c r="W18" s="43"/>
      <c r="X18" s="43"/>
      <c r="Y18" s="43"/>
      <c r="Z18" s="43"/>
    </row>
    <row r="19" spans="1:26" ht="27.95" customHeight="1" x14ac:dyDescent="0.15">
      <c r="A19" s="23"/>
      <c r="B19" s="186" t="s">
        <v>59</v>
      </c>
      <c r="C19" s="187"/>
      <c r="D19" s="188"/>
      <c r="E19" s="117" t="s">
        <v>54</v>
      </c>
      <c r="F19" s="118">
        <v>2</v>
      </c>
      <c r="G19" s="119" t="s">
        <v>40</v>
      </c>
      <c r="H19" s="120" t="s">
        <v>55</v>
      </c>
      <c r="I19" s="118">
        <v>6</v>
      </c>
      <c r="J19" s="189" t="s">
        <v>40</v>
      </c>
      <c r="K19" s="190"/>
      <c r="L19" s="23"/>
      <c r="M19" s="43"/>
      <c r="N19" s="43"/>
      <c r="O19" s="43"/>
      <c r="P19" s="43"/>
      <c r="Q19" s="43"/>
      <c r="R19" s="43"/>
      <c r="S19" s="43"/>
      <c r="T19" s="43"/>
      <c r="U19" s="43"/>
      <c r="V19" s="43"/>
      <c r="W19" s="43"/>
      <c r="X19" s="43"/>
      <c r="Y19" s="43"/>
      <c r="Z19" s="43"/>
    </row>
    <row r="20" spans="1:26" ht="51" customHeight="1" x14ac:dyDescent="0.15">
      <c r="A20" s="23"/>
      <c r="B20" s="186" t="s">
        <v>461</v>
      </c>
      <c r="C20" s="187"/>
      <c r="D20" s="188"/>
      <c r="E20" s="194"/>
      <c r="F20" s="195"/>
      <c r="G20" s="195"/>
      <c r="H20" s="195"/>
      <c r="I20" s="195"/>
      <c r="J20" s="195"/>
      <c r="K20" s="196"/>
      <c r="L20" s="23"/>
      <c r="M20" s="43"/>
      <c r="N20" s="43"/>
      <c r="O20" s="43"/>
      <c r="P20" s="43"/>
      <c r="Q20" s="43"/>
      <c r="R20" s="43"/>
      <c r="S20" s="43"/>
      <c r="T20" s="43"/>
      <c r="U20" s="43"/>
      <c r="V20" s="43"/>
      <c r="W20" s="43"/>
      <c r="X20" s="43"/>
      <c r="Y20" s="43"/>
      <c r="Z20" s="43"/>
    </row>
    <row r="21" spans="1:26" ht="32.25" customHeight="1" x14ac:dyDescent="0.15">
      <c r="A21" s="21"/>
      <c r="B21" s="81" t="s">
        <v>442</v>
      </c>
      <c r="C21" s="19"/>
      <c r="D21" s="121"/>
      <c r="E21" s="121"/>
      <c r="F21" s="122"/>
      <c r="G21" s="122"/>
      <c r="H21" s="122"/>
      <c r="I21" s="122"/>
      <c r="J21" s="122"/>
      <c r="K21" s="98"/>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123"/>
      <c r="E22" s="123"/>
      <c r="F22" s="124"/>
      <c r="G22" s="124"/>
      <c r="H22" s="124"/>
      <c r="I22" s="124"/>
      <c r="J22" s="124"/>
      <c r="K22" s="125"/>
      <c r="L22" s="22"/>
      <c r="M22" s="43"/>
      <c r="N22" s="43"/>
      <c r="O22" s="43"/>
      <c r="P22" s="43"/>
      <c r="Q22" s="43"/>
      <c r="R22" s="43"/>
      <c r="S22" s="43"/>
      <c r="T22" s="43"/>
      <c r="U22" s="43"/>
      <c r="V22" s="43"/>
      <c r="W22" s="43"/>
      <c r="X22" s="43"/>
      <c r="Y22" s="43"/>
      <c r="Z22" s="43"/>
    </row>
    <row r="23" spans="1:26" ht="18.75" customHeight="1" x14ac:dyDescent="0.15">
      <c r="A23" s="22"/>
      <c r="B23" s="22" t="s">
        <v>465</v>
      </c>
      <c r="C23" s="22"/>
      <c r="D23" s="123"/>
      <c r="E23" s="123"/>
      <c r="F23" s="124"/>
      <c r="G23" s="124"/>
      <c r="H23" s="124"/>
      <c r="I23" s="124"/>
      <c r="J23" s="124"/>
      <c r="K23" s="125"/>
      <c r="L23" s="22"/>
      <c r="M23" s="43"/>
      <c r="N23" s="43"/>
      <c r="O23" s="43"/>
      <c r="P23" s="43"/>
      <c r="Q23" s="43"/>
      <c r="R23" s="43"/>
      <c r="S23" s="43"/>
      <c r="T23" s="43"/>
      <c r="U23" s="43"/>
      <c r="V23" s="43"/>
      <c r="W23" s="43"/>
      <c r="X23" s="43"/>
      <c r="Y23" s="43"/>
      <c r="Z23" s="43"/>
    </row>
    <row r="24" spans="1:26" ht="18.75" customHeight="1" x14ac:dyDescent="0.15">
      <c r="A24" s="22"/>
      <c r="B24" s="191" t="s">
        <v>443</v>
      </c>
      <c r="C24" s="191"/>
      <c r="D24" s="191"/>
      <c r="E24" s="191"/>
      <c r="F24" s="191"/>
      <c r="G24" s="191"/>
      <c r="H24" s="191"/>
      <c r="I24" s="191"/>
      <c r="J24" s="191"/>
      <c r="K24" s="191"/>
      <c r="L24" s="22"/>
      <c r="M24" s="43"/>
      <c r="N24" s="43"/>
      <c r="O24" s="43"/>
      <c r="P24" s="43"/>
      <c r="Q24" s="43"/>
      <c r="R24" s="43"/>
      <c r="S24" s="43"/>
      <c r="T24" s="43"/>
      <c r="U24" s="43"/>
      <c r="V24" s="43"/>
      <c r="W24" s="43"/>
      <c r="X24" s="43"/>
      <c r="Y24" s="43"/>
      <c r="Z24" s="43"/>
    </row>
    <row r="25" spans="1:26" ht="33" customHeight="1" x14ac:dyDescent="0.15">
      <c r="A25" s="21"/>
      <c r="B25" s="192" t="s">
        <v>94</v>
      </c>
      <c r="C25" s="192"/>
      <c r="D25" s="192"/>
      <c r="E25" s="193" t="s">
        <v>421</v>
      </c>
      <c r="F25" s="193"/>
      <c r="G25" s="193"/>
      <c r="H25" s="193"/>
      <c r="I25" s="193"/>
      <c r="J25" s="193"/>
      <c r="K25" s="193"/>
      <c r="L25" s="21"/>
      <c r="M25" s="43"/>
      <c r="N25" s="43"/>
      <c r="O25" s="43"/>
      <c r="P25" s="43"/>
      <c r="Q25" s="43"/>
      <c r="R25" s="43"/>
      <c r="S25" s="43"/>
      <c r="T25" s="43"/>
      <c r="U25" s="43"/>
      <c r="V25" s="43"/>
      <c r="W25" s="43"/>
      <c r="X25" s="43"/>
      <c r="Y25" s="43"/>
      <c r="Z25" s="43"/>
    </row>
    <row r="26" spans="1:26" ht="33" customHeight="1" x14ac:dyDescent="0.15">
      <c r="A26" s="21"/>
      <c r="B26" s="176" t="s">
        <v>95</v>
      </c>
      <c r="C26" s="176"/>
      <c r="D26" s="176"/>
      <c r="E26" s="177" t="s">
        <v>621</v>
      </c>
      <c r="F26" s="177"/>
      <c r="G26" s="177"/>
      <c r="H26" s="177"/>
      <c r="I26" s="177"/>
      <c r="J26" s="177"/>
      <c r="K26" s="177"/>
      <c r="L26" s="21"/>
      <c r="M26" s="43"/>
      <c r="N26" s="43"/>
      <c r="O26" s="43"/>
      <c r="P26" s="43"/>
      <c r="Q26" s="43"/>
      <c r="R26" s="43"/>
      <c r="S26" s="43"/>
      <c r="T26" s="43"/>
      <c r="U26" s="43"/>
      <c r="V26" s="43"/>
      <c r="W26" s="43"/>
      <c r="X26" s="43"/>
      <c r="Y26" s="43"/>
      <c r="Z26" s="43"/>
    </row>
    <row r="27" spans="1:26" ht="18.75" customHeight="1" x14ac:dyDescent="0.15">
      <c r="A27" s="21"/>
      <c r="B27" s="75"/>
      <c r="C27" s="75"/>
      <c r="D27" s="126"/>
      <c r="E27" s="127"/>
      <c r="F27" s="127"/>
      <c r="G27" s="127"/>
      <c r="H27" s="127"/>
      <c r="I27" s="127"/>
      <c r="J27" s="127"/>
      <c r="K27" s="127"/>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123"/>
      <c r="E28" s="123"/>
      <c r="F28" s="124"/>
      <c r="G28" s="124"/>
      <c r="H28" s="124"/>
      <c r="I28" s="124"/>
      <c r="J28" s="124"/>
      <c r="K28" s="125"/>
      <c r="L28" s="22"/>
      <c r="M28" s="43"/>
      <c r="N28" s="43"/>
      <c r="O28" s="43"/>
      <c r="P28" s="43"/>
      <c r="Q28" s="43"/>
      <c r="R28" s="43"/>
      <c r="S28" s="43"/>
      <c r="T28" s="43"/>
      <c r="U28" s="43"/>
      <c r="V28" s="43"/>
      <c r="W28" s="43"/>
      <c r="X28" s="43"/>
      <c r="Y28" s="43"/>
      <c r="Z28" s="43"/>
    </row>
    <row r="29" spans="1:26" ht="18.75" customHeight="1" x14ac:dyDescent="0.15">
      <c r="A29" s="22"/>
      <c r="B29" s="22" t="s">
        <v>466</v>
      </c>
      <c r="C29" s="22"/>
      <c r="D29" s="123"/>
      <c r="E29" s="123"/>
      <c r="F29" s="124"/>
      <c r="G29" s="124"/>
      <c r="H29" s="124"/>
      <c r="I29" s="124"/>
      <c r="J29" s="124"/>
      <c r="K29" s="125"/>
      <c r="L29" s="22"/>
      <c r="M29" s="43"/>
      <c r="N29" s="43"/>
      <c r="O29" s="43"/>
      <c r="P29" s="43"/>
      <c r="Q29" s="43"/>
      <c r="R29" s="43"/>
      <c r="S29" s="43"/>
      <c r="T29" s="43"/>
      <c r="U29" s="43"/>
      <c r="V29" s="43"/>
      <c r="W29" s="43"/>
      <c r="X29" s="43"/>
      <c r="Y29" s="43"/>
      <c r="Z29" s="43"/>
    </row>
    <row r="30" spans="1:26" ht="18.75" customHeight="1" x14ac:dyDescent="0.15">
      <c r="A30" s="22"/>
      <c r="B30" s="22" t="s">
        <v>473</v>
      </c>
      <c r="C30" s="22"/>
      <c r="D30" s="123"/>
      <c r="E30" s="123"/>
      <c r="F30" s="124"/>
      <c r="G30" s="124"/>
      <c r="H30" s="124"/>
      <c r="I30" s="124"/>
      <c r="J30" s="124"/>
      <c r="K30" s="125"/>
      <c r="L30" s="22"/>
      <c r="M30" s="43"/>
      <c r="N30" s="43"/>
      <c r="O30" s="43"/>
      <c r="P30" s="43"/>
      <c r="Q30" s="43"/>
      <c r="R30" s="43"/>
      <c r="S30" s="43"/>
      <c r="T30" s="43"/>
      <c r="U30" s="43"/>
      <c r="V30" s="43"/>
      <c r="W30" s="43"/>
      <c r="X30" s="43"/>
      <c r="Y30" s="43"/>
      <c r="Z30" s="43"/>
    </row>
    <row r="31" spans="1:26" ht="18.75" customHeight="1" x14ac:dyDescent="0.15">
      <c r="A31" s="22"/>
      <c r="B31" s="22" t="s">
        <v>474</v>
      </c>
      <c r="C31" s="22"/>
      <c r="D31" s="123"/>
      <c r="E31" s="123"/>
      <c r="F31" s="124"/>
      <c r="G31" s="124"/>
      <c r="H31" s="124"/>
      <c r="I31" s="124"/>
      <c r="J31" s="124"/>
      <c r="K31" s="125"/>
      <c r="L31" s="22"/>
      <c r="M31" s="43"/>
      <c r="N31" s="43"/>
      <c r="O31" s="43"/>
      <c r="P31" s="43"/>
      <c r="Q31" s="43"/>
      <c r="R31" s="43"/>
      <c r="S31" s="43"/>
      <c r="T31" s="43"/>
      <c r="U31" s="43"/>
      <c r="V31" s="43"/>
      <c r="W31" s="43"/>
      <c r="X31" s="43"/>
      <c r="Y31" s="43"/>
      <c r="Z31" s="43"/>
    </row>
    <row r="32" spans="1:26" ht="18.75" customHeight="1" x14ac:dyDescent="0.15">
      <c r="A32" s="21"/>
      <c r="B32" s="206" t="s">
        <v>467</v>
      </c>
      <c r="C32" s="207"/>
      <c r="D32" s="207"/>
      <c r="E32" s="207"/>
      <c r="F32" s="208"/>
      <c r="G32" s="209" t="s">
        <v>468</v>
      </c>
      <c r="H32" s="210"/>
      <c r="I32" s="210"/>
      <c r="J32" s="210"/>
      <c r="K32" s="211"/>
      <c r="L32" s="19"/>
      <c r="M32" s="43"/>
      <c r="N32" s="43"/>
      <c r="O32" s="43"/>
      <c r="P32" s="43"/>
      <c r="Q32" s="43"/>
      <c r="R32" s="43"/>
      <c r="S32" s="43"/>
      <c r="T32" s="43"/>
      <c r="U32" s="43"/>
      <c r="V32" s="43"/>
      <c r="W32" s="43"/>
      <c r="X32" s="43"/>
      <c r="Y32" s="43"/>
      <c r="Z32" s="43"/>
    </row>
    <row r="33" spans="1:26" ht="50.25" customHeight="1" x14ac:dyDescent="0.15">
      <c r="B33" s="41">
        <v>1</v>
      </c>
      <c r="C33" s="212" t="s">
        <v>622</v>
      </c>
      <c r="D33" s="213"/>
      <c r="E33" s="213"/>
      <c r="F33" s="213"/>
      <c r="G33" s="214"/>
      <c r="H33" s="214"/>
      <c r="I33" s="214"/>
      <c r="J33" s="214"/>
      <c r="K33" s="214"/>
      <c r="L33" s="21"/>
      <c r="M33" s="43"/>
      <c r="N33" s="43"/>
      <c r="O33" s="43"/>
      <c r="P33" s="43"/>
      <c r="Q33" s="43"/>
      <c r="R33" s="43"/>
      <c r="S33" s="43"/>
      <c r="T33" s="43"/>
      <c r="U33" s="43"/>
      <c r="V33" s="43"/>
      <c r="W33" s="43"/>
      <c r="X33" s="43"/>
      <c r="Y33" s="43"/>
      <c r="Z33" s="43"/>
    </row>
    <row r="34" spans="1:26" ht="50.25" customHeight="1" x14ac:dyDescent="0.15">
      <c r="B34" s="41">
        <v>2</v>
      </c>
      <c r="C34" s="212" t="s">
        <v>623</v>
      </c>
      <c r="D34" s="213"/>
      <c r="E34" s="213"/>
      <c r="F34" s="213"/>
      <c r="G34" s="214"/>
      <c r="H34" s="214"/>
      <c r="I34" s="214"/>
      <c r="J34" s="214"/>
      <c r="K34" s="214"/>
      <c r="L34" s="21"/>
      <c r="M34" s="43"/>
      <c r="N34" s="43"/>
      <c r="O34" s="43"/>
      <c r="P34" s="43"/>
      <c r="Q34" s="43"/>
      <c r="R34" s="43"/>
      <c r="S34" s="43"/>
      <c r="T34" s="43"/>
      <c r="U34" s="43"/>
      <c r="V34" s="43"/>
      <c r="W34" s="43"/>
      <c r="X34" s="43"/>
      <c r="Y34" s="43"/>
      <c r="Z34" s="43"/>
    </row>
    <row r="35" spans="1:26" ht="50.25" customHeight="1" x14ac:dyDescent="0.15">
      <c r="B35" s="41">
        <v>3</v>
      </c>
      <c r="C35" s="212" t="s">
        <v>624</v>
      </c>
      <c r="D35" s="213"/>
      <c r="E35" s="213"/>
      <c r="F35" s="213"/>
      <c r="G35" s="214"/>
      <c r="H35" s="214"/>
      <c r="I35" s="214"/>
      <c r="J35" s="214"/>
      <c r="K35" s="214"/>
      <c r="L35" s="21"/>
      <c r="M35" s="43"/>
      <c r="N35" s="43"/>
      <c r="O35" s="43"/>
      <c r="P35" s="43"/>
      <c r="Q35" s="43"/>
      <c r="R35" s="43"/>
      <c r="S35" s="43"/>
      <c r="T35" s="43"/>
      <c r="U35" s="43"/>
      <c r="V35" s="43"/>
      <c r="W35" s="43"/>
      <c r="X35" s="43"/>
      <c r="Y35" s="43"/>
      <c r="Z35" s="43"/>
    </row>
    <row r="36" spans="1:26" ht="36.75" hidden="1" customHeight="1" x14ac:dyDescent="0.15">
      <c r="B36" s="41">
        <v>4</v>
      </c>
      <c r="C36" s="212"/>
      <c r="D36" s="213"/>
      <c r="E36" s="213"/>
      <c r="F36" s="213"/>
      <c r="G36" s="214"/>
      <c r="H36" s="214"/>
      <c r="I36" s="214"/>
      <c r="J36" s="214"/>
      <c r="K36" s="214"/>
      <c r="L36" s="23"/>
      <c r="M36" s="43"/>
      <c r="N36" s="43"/>
      <c r="O36" s="43"/>
      <c r="P36" s="43"/>
      <c r="Q36" s="43"/>
      <c r="R36" s="43"/>
      <c r="S36" s="43"/>
      <c r="T36" s="43"/>
      <c r="U36" s="43"/>
      <c r="V36" s="43"/>
      <c r="W36" s="43"/>
      <c r="X36" s="43"/>
      <c r="Y36" s="43"/>
      <c r="Z36" s="43"/>
    </row>
    <row r="37" spans="1:26" ht="36.75" hidden="1" customHeight="1" x14ac:dyDescent="0.15">
      <c r="B37" s="41">
        <v>5</v>
      </c>
      <c r="C37" s="212"/>
      <c r="D37" s="213"/>
      <c r="E37" s="213"/>
      <c r="F37" s="213"/>
      <c r="G37" s="214"/>
      <c r="H37" s="214"/>
      <c r="I37" s="214"/>
      <c r="J37" s="214"/>
      <c r="K37" s="214"/>
      <c r="L37" s="24"/>
      <c r="M37" s="43"/>
      <c r="N37" s="43"/>
      <c r="O37" s="43"/>
      <c r="P37" s="43"/>
      <c r="Q37" s="43"/>
      <c r="R37" s="43"/>
      <c r="S37" s="43"/>
      <c r="T37" s="43"/>
      <c r="U37" s="43"/>
      <c r="V37" s="43"/>
      <c r="W37" s="43"/>
      <c r="X37" s="43"/>
      <c r="Y37" s="43"/>
      <c r="Z37" s="43"/>
    </row>
    <row r="38" spans="1:26" ht="21" customHeight="1" x14ac:dyDescent="0.15">
      <c r="A38" s="19"/>
      <c r="B38" s="19"/>
      <c r="C38" s="19"/>
      <c r="D38" s="128"/>
      <c r="E38" s="128"/>
      <c r="F38" s="128"/>
      <c r="G38" s="128"/>
      <c r="H38" s="128"/>
      <c r="I38" s="128"/>
      <c r="J38" s="128"/>
      <c r="K38" s="98"/>
      <c r="L38" s="19"/>
      <c r="M38" s="43"/>
      <c r="N38" s="43"/>
      <c r="O38" s="43"/>
      <c r="P38" s="43"/>
      <c r="Q38" s="43"/>
      <c r="R38" s="43"/>
      <c r="S38" s="43"/>
      <c r="T38" s="43"/>
      <c r="U38" s="43"/>
      <c r="V38" s="43"/>
      <c r="W38" s="43"/>
      <c r="X38" s="43"/>
      <c r="Y38" s="43"/>
      <c r="Z38" s="43"/>
    </row>
    <row r="39" spans="1:26" ht="21" customHeight="1" x14ac:dyDescent="0.15">
      <c r="A39" s="19"/>
      <c r="B39" s="19"/>
      <c r="C39" s="19"/>
      <c r="D39" s="128"/>
      <c r="E39" s="128"/>
      <c r="F39" s="128"/>
      <c r="G39" s="128"/>
      <c r="H39" s="128"/>
      <c r="I39" s="128"/>
      <c r="J39" s="128"/>
      <c r="K39" s="98"/>
      <c r="L39" s="19"/>
      <c r="M39" s="43"/>
      <c r="N39" s="43"/>
      <c r="O39" s="43"/>
      <c r="P39" s="43"/>
      <c r="Q39" s="43"/>
      <c r="R39" s="43"/>
      <c r="S39" s="43"/>
      <c r="T39" s="43"/>
      <c r="U39" s="43"/>
      <c r="V39" s="43"/>
      <c r="W39" s="43"/>
      <c r="X39" s="43"/>
      <c r="Y39" s="43"/>
      <c r="Z39" s="43"/>
    </row>
    <row r="40" spans="1:26" ht="21" customHeight="1" x14ac:dyDescent="0.15">
      <c r="A40" s="19"/>
      <c r="B40" s="19"/>
      <c r="C40" s="19"/>
      <c r="D40" s="97"/>
      <c r="E40" s="97"/>
      <c r="F40" s="97"/>
      <c r="G40" s="97"/>
      <c r="H40" s="97"/>
      <c r="I40" s="97"/>
      <c r="J40" s="97"/>
      <c r="K40" s="98"/>
      <c r="L40" s="19"/>
      <c r="M40" s="32"/>
      <c r="N40" s="32"/>
      <c r="O40" s="32"/>
      <c r="P40" s="32"/>
      <c r="Q40" s="32"/>
      <c r="R40" s="32"/>
      <c r="S40" s="32"/>
      <c r="T40" s="32"/>
      <c r="U40" s="32"/>
      <c r="V40" s="32"/>
      <c r="W40" s="32"/>
      <c r="X40" s="32"/>
      <c r="Y40" s="32"/>
    </row>
    <row r="41" spans="1:26" ht="20.25" customHeight="1" x14ac:dyDescent="0.15">
      <c r="A41" s="19"/>
      <c r="B41" s="19"/>
      <c r="C41" s="19"/>
      <c r="D41" s="97"/>
      <c r="E41" s="97"/>
      <c r="F41" s="97"/>
      <c r="G41" s="97"/>
      <c r="H41" s="97"/>
      <c r="I41" s="97"/>
      <c r="J41" s="97"/>
      <c r="K41" s="98"/>
      <c r="L41" s="19"/>
      <c r="M41" s="32"/>
      <c r="N41" s="32"/>
      <c r="O41" s="32"/>
      <c r="P41" s="32"/>
      <c r="Q41" s="32"/>
      <c r="R41" s="32"/>
      <c r="S41" s="32"/>
      <c r="T41" s="32"/>
      <c r="U41" s="32"/>
      <c r="V41" s="32"/>
      <c r="W41" s="32"/>
      <c r="X41" s="32"/>
      <c r="Y41" s="32"/>
    </row>
    <row r="42" spans="1:26" ht="17.25" customHeight="1" x14ac:dyDescent="0.15">
      <c r="A42" s="78" t="s">
        <v>447</v>
      </c>
      <c r="B42" s="22" t="s">
        <v>475</v>
      </c>
      <c r="C42" s="19"/>
      <c r="D42" s="97"/>
      <c r="E42" s="97"/>
      <c r="F42" s="97"/>
      <c r="G42" s="97"/>
      <c r="H42" s="97"/>
      <c r="I42" s="97"/>
      <c r="J42" s="97"/>
      <c r="K42" s="98"/>
      <c r="L42" s="19"/>
      <c r="M42" s="32"/>
      <c r="N42" s="32"/>
      <c r="O42" s="32"/>
      <c r="P42" s="32"/>
      <c r="Q42" s="32"/>
      <c r="R42" s="32"/>
      <c r="S42" s="32"/>
      <c r="T42" s="32"/>
      <c r="U42" s="32"/>
      <c r="V42" s="32"/>
      <c r="W42" s="32"/>
      <c r="X42" s="32"/>
      <c r="Y42" s="32"/>
    </row>
    <row r="43" spans="1:26" ht="35.1" customHeight="1" x14ac:dyDescent="0.15">
      <c r="B43" s="197" t="s">
        <v>444</v>
      </c>
      <c r="C43" s="197"/>
      <c r="D43" s="197"/>
      <c r="E43" s="197"/>
      <c r="F43" s="197"/>
      <c r="G43" s="197"/>
      <c r="H43" s="197"/>
      <c r="I43" s="197"/>
      <c r="J43" s="197"/>
      <c r="K43" s="197"/>
      <c r="L43" s="77"/>
      <c r="M43" s="43"/>
      <c r="N43" s="43"/>
      <c r="O43" s="43"/>
      <c r="P43" s="43"/>
      <c r="Q43" s="43"/>
      <c r="R43" s="43"/>
      <c r="S43" s="43"/>
      <c r="T43" s="43"/>
      <c r="U43" s="43"/>
      <c r="V43" s="43"/>
      <c r="W43" s="43"/>
      <c r="X43" s="43"/>
      <c r="Y43" s="43"/>
      <c r="Z43" s="43"/>
    </row>
    <row r="44" spans="1:26" ht="35.1" customHeight="1" x14ac:dyDescent="0.15">
      <c r="A44" s="21"/>
      <c r="B44" s="197" t="s">
        <v>445</v>
      </c>
      <c r="C44" s="197"/>
      <c r="D44" s="197"/>
      <c r="E44" s="197"/>
      <c r="F44" s="197"/>
      <c r="G44" s="197"/>
      <c r="H44" s="197"/>
      <c r="I44" s="197"/>
      <c r="J44" s="197"/>
      <c r="K44" s="197"/>
      <c r="L44" s="77"/>
      <c r="M44" s="43"/>
      <c r="N44" s="43"/>
      <c r="O44" s="43"/>
      <c r="P44" s="43"/>
      <c r="Q44" s="43"/>
      <c r="R44" s="43"/>
      <c r="S44" s="43"/>
      <c r="T44" s="43"/>
      <c r="U44" s="43"/>
      <c r="V44" s="43"/>
      <c r="W44" s="43"/>
      <c r="X44" s="43"/>
      <c r="Y44" s="43"/>
      <c r="Z44" s="43"/>
    </row>
    <row r="45" spans="1:26" ht="35.1" customHeight="1" x14ac:dyDescent="0.15">
      <c r="A45" s="21"/>
      <c r="B45" s="198" t="s">
        <v>460</v>
      </c>
      <c r="C45" s="198"/>
      <c r="D45" s="198"/>
      <c r="E45" s="198"/>
      <c r="F45" s="198"/>
      <c r="G45" s="198"/>
      <c r="H45" s="198"/>
      <c r="I45" s="198"/>
      <c r="J45" s="198"/>
      <c r="K45" s="198"/>
      <c r="L45" s="77"/>
      <c r="M45" s="43"/>
      <c r="N45" s="43"/>
      <c r="O45" s="43"/>
      <c r="P45" s="43"/>
      <c r="Q45" s="43"/>
      <c r="R45" s="43"/>
      <c r="S45" s="43"/>
      <c r="T45" s="43"/>
      <c r="U45" s="43"/>
      <c r="V45" s="43"/>
      <c r="W45" s="43"/>
      <c r="X45" s="43"/>
      <c r="Y45" s="43"/>
      <c r="Z45" s="43"/>
    </row>
    <row r="46" spans="1:26" ht="18.75" customHeight="1" x14ac:dyDescent="0.15">
      <c r="A46" s="21"/>
      <c r="B46" s="73"/>
      <c r="C46" s="83" t="s">
        <v>430</v>
      </c>
      <c r="D46" s="199" t="s">
        <v>433</v>
      </c>
      <c r="E46" s="200"/>
      <c r="F46" s="144" t="s">
        <v>431</v>
      </c>
      <c r="G46" s="201"/>
      <c r="H46" s="144" t="s">
        <v>432</v>
      </c>
      <c r="I46" s="201"/>
      <c r="J46" s="144" t="s">
        <v>434</v>
      </c>
      <c r="K46" s="201"/>
      <c r="L46" s="21"/>
      <c r="M46" s="43"/>
      <c r="N46" s="43"/>
      <c r="O46" s="43"/>
      <c r="P46" s="43"/>
      <c r="Q46" s="43"/>
      <c r="R46" s="43"/>
      <c r="S46" s="43"/>
      <c r="T46" s="43"/>
      <c r="U46" s="43"/>
      <c r="V46" s="43"/>
      <c r="W46" s="43"/>
      <c r="X46" s="43"/>
      <c r="Y46" s="43"/>
      <c r="Z46" s="43"/>
    </row>
    <row r="47" spans="1:26" ht="82.5" customHeight="1" x14ac:dyDescent="0.15">
      <c r="A47" s="21"/>
      <c r="B47" s="73" t="s">
        <v>428</v>
      </c>
      <c r="C47" s="82" t="s">
        <v>435</v>
      </c>
      <c r="D47" s="202" t="s">
        <v>631</v>
      </c>
      <c r="E47" s="203"/>
      <c r="F47" s="204" t="s">
        <v>629</v>
      </c>
      <c r="G47" s="205"/>
      <c r="H47" s="204" t="s">
        <v>635</v>
      </c>
      <c r="I47" s="205"/>
      <c r="J47" s="204" t="s">
        <v>637</v>
      </c>
      <c r="K47" s="205"/>
      <c r="L47" s="21"/>
      <c r="M47" s="43"/>
      <c r="N47" s="43"/>
      <c r="O47" s="43"/>
      <c r="P47" s="43"/>
      <c r="Q47" s="43"/>
      <c r="R47" s="43"/>
      <c r="S47" s="43"/>
      <c r="T47" s="43"/>
      <c r="U47" s="43"/>
      <c r="V47" s="43"/>
      <c r="W47" s="43"/>
      <c r="X47" s="43"/>
      <c r="Y47" s="43"/>
      <c r="Z47" s="43"/>
    </row>
    <row r="48" spans="1:26" ht="120" customHeight="1" x14ac:dyDescent="0.15">
      <c r="A48" s="21"/>
      <c r="B48" s="73" t="s">
        <v>428</v>
      </c>
      <c r="C48" s="82" t="s">
        <v>435</v>
      </c>
      <c r="D48" s="202" t="s">
        <v>632</v>
      </c>
      <c r="E48" s="203"/>
      <c r="F48" s="204" t="s">
        <v>629</v>
      </c>
      <c r="G48" s="205"/>
      <c r="H48" s="204" t="s">
        <v>636</v>
      </c>
      <c r="I48" s="205"/>
      <c r="J48" s="204" t="s">
        <v>634</v>
      </c>
      <c r="K48" s="205"/>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202" t="s">
        <v>633</v>
      </c>
      <c r="E49" s="203"/>
      <c r="F49" s="204" t="s">
        <v>625</v>
      </c>
      <c r="G49" s="205"/>
      <c r="H49" s="204" t="s">
        <v>626</v>
      </c>
      <c r="I49" s="205"/>
      <c r="J49" s="204"/>
      <c r="K49" s="205"/>
      <c r="L49" s="21"/>
      <c r="M49" s="43"/>
      <c r="N49" s="43"/>
      <c r="O49" s="43"/>
      <c r="P49" s="43"/>
      <c r="Q49" s="43"/>
      <c r="R49" s="43"/>
      <c r="S49" s="43"/>
      <c r="T49" s="43"/>
      <c r="U49" s="43"/>
      <c r="V49" s="43"/>
      <c r="W49" s="43"/>
      <c r="X49" s="43"/>
      <c r="Y49" s="43"/>
      <c r="Z49" s="43"/>
    </row>
    <row r="50" spans="1:26" ht="80.45" customHeight="1" x14ac:dyDescent="0.15">
      <c r="A50" s="21"/>
      <c r="B50" s="73" t="s">
        <v>429</v>
      </c>
      <c r="C50" s="82" t="s">
        <v>446</v>
      </c>
      <c r="D50" s="202" t="s">
        <v>638</v>
      </c>
      <c r="E50" s="203"/>
      <c r="F50" s="204" t="s">
        <v>628</v>
      </c>
      <c r="G50" s="205"/>
      <c r="H50" s="204" t="s">
        <v>627</v>
      </c>
      <c r="I50" s="205"/>
      <c r="J50" s="204" t="s">
        <v>630</v>
      </c>
      <c r="K50" s="205"/>
      <c r="L50" s="21"/>
      <c r="M50" s="43"/>
      <c r="N50" s="43"/>
      <c r="O50" s="43"/>
      <c r="P50" s="43"/>
      <c r="Q50" s="43"/>
      <c r="R50" s="43"/>
      <c r="S50" s="43"/>
      <c r="T50" s="43"/>
      <c r="U50" s="43"/>
      <c r="V50" s="43"/>
      <c r="W50" s="43"/>
      <c r="X50" s="43"/>
      <c r="Y50" s="43"/>
      <c r="Z50" s="43"/>
    </row>
    <row r="51" spans="1:26" ht="18.75" customHeight="1" x14ac:dyDescent="0.15">
      <c r="A51" s="22" t="s">
        <v>448</v>
      </c>
      <c r="B51" s="141" t="s">
        <v>464</v>
      </c>
      <c r="C51" s="141"/>
      <c r="D51" s="141"/>
      <c r="E51" s="141"/>
      <c r="F51" s="141"/>
      <c r="G51" s="141"/>
      <c r="H51" s="141"/>
      <c r="I51" s="141"/>
      <c r="J51" s="141"/>
      <c r="K51" s="141"/>
      <c r="L51" s="19"/>
      <c r="M51" s="32"/>
      <c r="N51" s="32"/>
      <c r="O51" s="32"/>
      <c r="P51" s="32"/>
      <c r="Q51" s="32"/>
      <c r="R51" s="32"/>
      <c r="S51" s="32"/>
      <c r="T51" s="32"/>
      <c r="U51" s="32"/>
      <c r="V51" s="32"/>
      <c r="W51" s="32"/>
      <c r="X51" s="32"/>
      <c r="Y51" s="32"/>
    </row>
    <row r="52" spans="1:26" ht="17.25" customHeight="1" x14ac:dyDescent="0.15">
      <c r="A52" s="22"/>
      <c r="B52" s="68" t="s">
        <v>470</v>
      </c>
      <c r="C52" s="68"/>
      <c r="D52" s="99"/>
      <c r="E52" s="99"/>
      <c r="F52" s="99"/>
      <c r="G52" s="99"/>
      <c r="H52" s="99"/>
      <c r="I52" s="99"/>
      <c r="J52" s="99"/>
      <c r="K52" s="99"/>
      <c r="L52" s="19"/>
      <c r="M52" s="32"/>
      <c r="N52" s="32"/>
      <c r="O52" s="32"/>
      <c r="P52" s="32"/>
      <c r="Q52" s="32"/>
      <c r="R52" s="32"/>
      <c r="S52" s="32"/>
      <c r="T52" s="32"/>
      <c r="U52" s="32"/>
      <c r="V52" s="32"/>
      <c r="W52" s="32"/>
      <c r="X52" s="32"/>
      <c r="Y52" s="32"/>
    </row>
    <row r="53" spans="1:26" ht="16.899999999999999" customHeight="1" x14ac:dyDescent="0.15">
      <c r="A53" s="19"/>
      <c r="B53" s="217" t="s">
        <v>10</v>
      </c>
      <c r="C53" s="217"/>
      <c r="D53" s="217"/>
      <c r="E53" s="217"/>
      <c r="F53" s="217"/>
      <c r="G53" s="217"/>
      <c r="H53" s="217"/>
      <c r="I53" s="217"/>
      <c r="J53" s="217"/>
      <c r="K53" s="217"/>
      <c r="L53" s="19"/>
      <c r="M53" s="32"/>
      <c r="W53" s="32"/>
      <c r="X53" s="32"/>
      <c r="Y53" s="32"/>
    </row>
    <row r="54" spans="1:26" ht="7.5" customHeight="1" x14ac:dyDescent="0.15">
      <c r="A54" s="19"/>
      <c r="B54" s="21"/>
      <c r="C54" s="21"/>
      <c r="D54" s="129"/>
      <c r="E54" s="129"/>
      <c r="F54" s="129"/>
      <c r="G54" s="129"/>
      <c r="H54" s="129"/>
      <c r="I54" s="129"/>
      <c r="J54" s="129"/>
      <c r="K54" s="129"/>
      <c r="L54" s="19"/>
      <c r="M54" s="32"/>
      <c r="W54" s="32"/>
      <c r="X54" s="32"/>
      <c r="Y54" s="32"/>
    </row>
    <row r="55" spans="1:26" ht="16.899999999999999" customHeight="1" x14ac:dyDescent="0.15">
      <c r="A55" s="19"/>
      <c r="B55" s="218" t="s">
        <v>9</v>
      </c>
      <c r="C55" s="218"/>
      <c r="D55" s="218"/>
      <c r="E55" s="218"/>
      <c r="F55" s="130" t="s">
        <v>6</v>
      </c>
      <c r="G55" s="219">
        <f>F13</f>
        <v>1.8</v>
      </c>
      <c r="H55" s="220"/>
      <c r="I55" s="131" t="s">
        <v>7</v>
      </c>
      <c r="J55" s="219">
        <f>I13</f>
        <v>2</v>
      </c>
      <c r="K55" s="220"/>
      <c r="L55" s="19"/>
      <c r="M55" s="32"/>
      <c r="W55" s="32"/>
      <c r="X55" s="32"/>
      <c r="Y55" s="32"/>
    </row>
    <row r="56" spans="1:26" ht="16.899999999999999" customHeight="1" x14ac:dyDescent="0.15">
      <c r="A56" s="19"/>
      <c r="B56" s="215" t="s">
        <v>8</v>
      </c>
      <c r="C56" s="215"/>
      <c r="D56" s="215"/>
      <c r="E56" s="215"/>
      <c r="F56" s="215"/>
      <c r="G56" s="216" t="str">
        <f>E17</f>
        <v>必須</v>
      </c>
      <c r="H56" s="216"/>
      <c r="I56" s="216"/>
      <c r="J56" s="216"/>
      <c r="K56" s="216"/>
      <c r="L56" s="19"/>
      <c r="M56" s="32"/>
      <c r="W56" s="32"/>
      <c r="X56" s="32"/>
      <c r="Y56" s="32"/>
    </row>
    <row r="57" spans="1:26" ht="16.899999999999999" customHeight="1" x14ac:dyDescent="0.15">
      <c r="A57" s="19"/>
      <c r="B57" s="215" t="s">
        <v>12</v>
      </c>
      <c r="C57" s="215"/>
      <c r="D57" s="215"/>
      <c r="E57" s="215"/>
      <c r="F57" s="215"/>
      <c r="G57" s="216">
        <f>J17</f>
        <v>10</v>
      </c>
      <c r="H57" s="216"/>
      <c r="I57" s="216"/>
      <c r="J57" s="216"/>
      <c r="K57" s="216"/>
      <c r="L57" s="19"/>
    </row>
    <row r="58" spans="1:26" ht="18" customHeight="1" x14ac:dyDescent="0.15">
      <c r="A58" s="19"/>
      <c r="C58" s="18" t="s">
        <v>11</v>
      </c>
      <c r="K58" s="129"/>
      <c r="L58" s="19"/>
    </row>
    <row r="59" spans="1:26" ht="12" customHeight="1" x14ac:dyDescent="0.15">
      <c r="A59" s="19"/>
      <c r="B59" s="19"/>
      <c r="C59" s="19"/>
      <c r="D59" s="129"/>
      <c r="E59" s="129"/>
      <c r="F59" s="129"/>
      <c r="G59" s="129"/>
      <c r="H59" s="129"/>
      <c r="I59" s="129"/>
      <c r="J59" s="129"/>
      <c r="K59" s="129"/>
      <c r="L59" s="19"/>
    </row>
    <row r="60" spans="1:26" ht="18" customHeight="1" x14ac:dyDescent="0.15">
      <c r="A60" s="19"/>
      <c r="B60" s="19"/>
      <c r="C60" s="19"/>
      <c r="D60" s="129"/>
      <c r="E60" s="129"/>
      <c r="F60" s="129"/>
      <c r="G60" s="129"/>
      <c r="H60" s="129"/>
      <c r="I60" s="129"/>
      <c r="J60" s="129"/>
      <c r="K60" s="129"/>
      <c r="L60" s="19"/>
    </row>
    <row r="61" spans="1:26" ht="18" customHeight="1" x14ac:dyDescent="0.15">
      <c r="A61" s="19"/>
      <c r="B61" s="19"/>
      <c r="C61" s="19"/>
      <c r="D61" s="129"/>
      <c r="E61" s="129"/>
      <c r="F61" s="129"/>
      <c r="G61" s="129"/>
      <c r="H61" s="129"/>
      <c r="I61" s="129"/>
      <c r="J61" s="129"/>
      <c r="K61" s="129"/>
      <c r="L61" s="19"/>
    </row>
    <row r="62" spans="1:26" ht="18" customHeight="1" x14ac:dyDescent="0.15">
      <c r="A62" s="19"/>
      <c r="B62" s="19"/>
      <c r="C62" s="19"/>
      <c r="D62" s="129"/>
      <c r="E62" s="129"/>
      <c r="F62" s="129"/>
      <c r="G62" s="129"/>
      <c r="H62" s="129"/>
      <c r="I62" s="129"/>
      <c r="J62" s="129"/>
      <c r="K62" s="129"/>
      <c r="L62" s="19"/>
    </row>
    <row r="63" spans="1:26" s="31" customFormat="1" ht="18" customHeight="1" x14ac:dyDescent="0.15">
      <c r="A63" s="19"/>
      <c r="B63" s="19"/>
      <c r="C63" s="19"/>
      <c r="D63" s="129"/>
      <c r="E63" s="129"/>
      <c r="F63" s="129"/>
      <c r="G63" s="129"/>
      <c r="H63" s="129"/>
      <c r="I63" s="129"/>
      <c r="J63" s="129"/>
      <c r="K63" s="129"/>
      <c r="L63" s="19"/>
      <c r="Z63" s="18"/>
    </row>
    <row r="64" spans="1:26" s="31" customFormat="1" ht="18" customHeight="1" x14ac:dyDescent="0.15">
      <c r="A64" s="19"/>
      <c r="B64" s="19"/>
      <c r="C64" s="19"/>
      <c r="D64" s="129"/>
      <c r="E64" s="129"/>
      <c r="F64" s="129"/>
      <c r="G64" s="129"/>
      <c r="H64" s="129"/>
      <c r="I64" s="129"/>
      <c r="J64" s="129"/>
      <c r="K64" s="129"/>
      <c r="L64" s="19"/>
      <c r="Z64" s="18"/>
    </row>
    <row r="65" spans="1:26" s="31" customFormat="1" ht="18" customHeight="1" x14ac:dyDescent="0.15">
      <c r="A65" s="19"/>
      <c r="B65" s="19"/>
      <c r="C65" s="19"/>
      <c r="D65" s="129"/>
      <c r="E65" s="129"/>
      <c r="F65" s="129"/>
      <c r="G65" s="129"/>
      <c r="H65" s="129"/>
      <c r="I65" s="129"/>
      <c r="J65" s="129"/>
      <c r="K65" s="129"/>
      <c r="L65" s="19"/>
      <c r="Z65" s="18"/>
    </row>
    <row r="66" spans="1:26" s="31" customFormat="1" ht="18" customHeight="1" x14ac:dyDescent="0.15">
      <c r="A66" s="19"/>
      <c r="B66" s="19"/>
      <c r="C66" s="19"/>
      <c r="D66" s="129"/>
      <c r="E66" s="129"/>
      <c r="F66" s="129"/>
      <c r="G66" s="129"/>
      <c r="H66" s="129"/>
      <c r="I66" s="129"/>
      <c r="J66" s="129"/>
      <c r="K66" s="129"/>
      <c r="L66" s="19"/>
      <c r="Z66" s="18"/>
    </row>
    <row r="67" spans="1:26" s="31" customFormat="1" x14ac:dyDescent="0.15">
      <c r="A67" s="19"/>
      <c r="B67" s="19"/>
      <c r="C67" s="19"/>
      <c r="D67" s="129"/>
      <c r="E67" s="129"/>
      <c r="F67" s="129"/>
      <c r="G67" s="129"/>
      <c r="H67" s="129"/>
      <c r="I67" s="129"/>
      <c r="J67" s="129"/>
      <c r="K67" s="129"/>
      <c r="L67" s="19"/>
      <c r="Z67" s="18"/>
    </row>
    <row r="68" spans="1:26" s="31" customFormat="1" x14ac:dyDescent="0.15">
      <c r="A68" s="19"/>
      <c r="B68" s="19"/>
      <c r="C68" s="19"/>
      <c r="D68" s="129"/>
      <c r="E68" s="129"/>
      <c r="F68" s="129"/>
      <c r="G68" s="129"/>
      <c r="H68" s="129"/>
      <c r="I68" s="129"/>
      <c r="J68" s="129"/>
      <c r="K68" s="129"/>
      <c r="L68" s="19"/>
      <c r="Z68" s="18"/>
    </row>
    <row r="69" spans="1:26" s="31" customFormat="1" x14ac:dyDescent="0.15">
      <c r="A69" s="19"/>
      <c r="B69" s="19"/>
      <c r="C69" s="19"/>
      <c r="D69" s="129"/>
      <c r="E69" s="129"/>
      <c r="F69" s="129"/>
      <c r="G69" s="129"/>
      <c r="H69" s="129"/>
      <c r="I69" s="129"/>
      <c r="J69" s="129"/>
      <c r="K69" s="129"/>
      <c r="L69" s="19"/>
      <c r="Z69" s="18"/>
    </row>
    <row r="70" spans="1:26" s="31" customFormat="1" x14ac:dyDescent="0.15">
      <c r="A70" s="19"/>
      <c r="B70" s="19"/>
      <c r="C70" s="19"/>
      <c r="D70" s="129"/>
      <c r="E70" s="129"/>
      <c r="F70" s="129"/>
      <c r="G70" s="129"/>
      <c r="H70" s="129"/>
      <c r="I70" s="129"/>
      <c r="J70" s="129"/>
      <c r="K70" s="129"/>
      <c r="L70" s="19"/>
      <c r="Z70" s="18"/>
    </row>
    <row r="71" spans="1:26" s="31" customFormat="1" x14ac:dyDescent="0.15">
      <c r="A71" s="19"/>
      <c r="B71" s="19"/>
      <c r="C71" s="19"/>
      <c r="D71" s="129"/>
      <c r="E71" s="129"/>
      <c r="F71" s="129"/>
      <c r="G71" s="129"/>
      <c r="H71" s="129"/>
      <c r="I71" s="129"/>
      <c r="J71" s="129"/>
      <c r="K71" s="129"/>
      <c r="L71" s="19"/>
      <c r="Z71" s="18"/>
    </row>
    <row r="72" spans="1:26" s="31" customFormat="1" x14ac:dyDescent="0.15">
      <c r="A72" s="19"/>
      <c r="B72" s="19"/>
      <c r="C72" s="19"/>
      <c r="D72" s="129"/>
      <c r="E72" s="129"/>
      <c r="F72" s="129"/>
      <c r="G72" s="129"/>
      <c r="H72" s="129"/>
      <c r="I72" s="129"/>
      <c r="J72" s="129"/>
      <c r="K72" s="129"/>
      <c r="L72" s="19"/>
      <c r="Z72" s="18"/>
    </row>
    <row r="73" spans="1:26" s="31" customFormat="1" x14ac:dyDescent="0.15">
      <c r="A73" s="19"/>
      <c r="B73" s="19"/>
      <c r="C73" s="19"/>
      <c r="D73" s="129"/>
      <c r="E73" s="129"/>
      <c r="F73" s="129"/>
      <c r="G73" s="129"/>
      <c r="H73" s="129"/>
      <c r="I73" s="129"/>
      <c r="J73" s="129"/>
      <c r="K73" s="129"/>
      <c r="L73" s="19"/>
      <c r="Z73" s="18"/>
    </row>
    <row r="74" spans="1:26" s="31" customFormat="1" x14ac:dyDescent="0.15">
      <c r="A74" s="19"/>
      <c r="B74" s="19"/>
      <c r="C74" s="19"/>
      <c r="D74" s="129"/>
      <c r="E74" s="129"/>
      <c r="F74" s="129"/>
      <c r="G74" s="129"/>
      <c r="H74" s="129"/>
      <c r="I74" s="129"/>
      <c r="J74" s="129"/>
      <c r="K74" s="129"/>
      <c r="L74" s="19"/>
      <c r="Z74" s="18"/>
    </row>
    <row r="75" spans="1:26" s="31" customFormat="1" x14ac:dyDescent="0.15">
      <c r="A75" s="19"/>
      <c r="B75" s="19"/>
      <c r="C75" s="19"/>
      <c r="D75" s="129"/>
      <c r="E75" s="129"/>
      <c r="F75" s="129"/>
      <c r="G75" s="129"/>
      <c r="H75" s="129"/>
      <c r="I75" s="129"/>
      <c r="J75" s="129"/>
      <c r="K75" s="129"/>
      <c r="L75" s="19"/>
      <c r="Z75" s="18"/>
    </row>
    <row r="76" spans="1:26" s="31" customFormat="1" x14ac:dyDescent="0.15">
      <c r="A76" s="19"/>
      <c r="B76" s="19"/>
      <c r="C76" s="19"/>
      <c r="D76" s="129"/>
      <c r="E76" s="129"/>
      <c r="F76" s="129"/>
      <c r="G76" s="129"/>
      <c r="H76" s="129"/>
      <c r="I76" s="129"/>
      <c r="J76" s="129"/>
      <c r="K76" s="129"/>
      <c r="L76" s="19"/>
      <c r="Z76" s="18"/>
    </row>
    <row r="77" spans="1:26" s="31" customFormat="1" x14ac:dyDescent="0.15">
      <c r="A77" s="19"/>
      <c r="B77" s="19"/>
      <c r="C77" s="19"/>
      <c r="D77" s="129"/>
      <c r="E77" s="129"/>
      <c r="F77" s="129"/>
      <c r="G77" s="129"/>
      <c r="H77" s="129"/>
      <c r="I77" s="129"/>
      <c r="J77" s="129"/>
      <c r="K77" s="129"/>
      <c r="L77" s="19"/>
      <c r="Z77" s="18"/>
    </row>
    <row r="78" spans="1:26" s="31" customFormat="1" x14ac:dyDescent="0.15">
      <c r="A78" s="19"/>
      <c r="B78" s="19"/>
      <c r="C78" s="19"/>
      <c r="D78" s="129"/>
      <c r="E78" s="129"/>
      <c r="F78" s="129"/>
      <c r="G78" s="129"/>
      <c r="H78" s="129"/>
      <c r="I78" s="129"/>
      <c r="J78" s="129"/>
      <c r="K78" s="129"/>
      <c r="L78" s="19"/>
      <c r="Z78" s="18"/>
    </row>
    <row r="79" spans="1:26" x14ac:dyDescent="0.15">
      <c r="A79" s="19"/>
      <c r="B79" s="19"/>
      <c r="C79" s="19"/>
      <c r="D79" s="129"/>
      <c r="E79" s="129"/>
      <c r="F79" s="129"/>
      <c r="G79" s="129"/>
      <c r="H79" s="129"/>
      <c r="I79" s="129"/>
      <c r="J79" s="129"/>
      <c r="K79" s="129"/>
      <c r="L79" s="19"/>
    </row>
    <row r="80" spans="1:26" ht="15" customHeight="1" x14ac:dyDescent="0.15">
      <c r="A80" s="19"/>
      <c r="B80" s="19"/>
      <c r="C80" s="19"/>
      <c r="D80" s="129"/>
      <c r="E80" s="129"/>
      <c r="F80" s="129"/>
      <c r="G80" s="129"/>
      <c r="H80" s="129"/>
      <c r="I80" s="129"/>
      <c r="J80" s="129"/>
      <c r="K80" s="129"/>
      <c r="L80" s="19"/>
    </row>
    <row r="81" spans="1:26" ht="15" customHeight="1" x14ac:dyDescent="0.15">
      <c r="A81" s="19"/>
      <c r="B81" s="19"/>
      <c r="C81" s="19"/>
      <c r="D81" s="129"/>
      <c r="E81" s="129"/>
      <c r="F81" s="129"/>
      <c r="G81" s="129"/>
      <c r="H81" s="129"/>
      <c r="I81" s="129"/>
      <c r="J81" s="129"/>
      <c r="K81" s="129"/>
      <c r="L81" s="19"/>
    </row>
    <row r="82" spans="1:26" x14ac:dyDescent="0.15">
      <c r="A82" s="19"/>
      <c r="B82" s="19"/>
      <c r="C82" s="19"/>
      <c r="D82" s="129"/>
      <c r="E82" s="129"/>
      <c r="F82" s="129"/>
      <c r="G82" s="129"/>
      <c r="H82" s="129"/>
      <c r="I82" s="129"/>
      <c r="J82" s="129"/>
      <c r="K82" s="129"/>
      <c r="L82" s="19"/>
    </row>
    <row r="83" spans="1:26" x14ac:dyDescent="0.15">
      <c r="A83" s="19"/>
      <c r="B83" s="19"/>
      <c r="C83" s="19"/>
      <c r="D83" s="129"/>
      <c r="E83" s="129"/>
      <c r="F83" s="129"/>
      <c r="G83" s="129"/>
      <c r="H83" s="129"/>
      <c r="I83" s="129"/>
      <c r="J83" s="129"/>
      <c r="K83" s="129"/>
      <c r="L83" s="19"/>
    </row>
    <row r="84" spans="1:26" x14ac:dyDescent="0.15">
      <c r="A84" s="19"/>
      <c r="B84" s="19"/>
      <c r="C84" s="19"/>
      <c r="D84" s="129"/>
      <c r="E84" s="129"/>
      <c r="F84" s="129"/>
      <c r="G84" s="129"/>
      <c r="H84" s="129"/>
      <c r="I84" s="129"/>
      <c r="J84" s="129"/>
      <c r="K84" s="129"/>
      <c r="L84" s="19"/>
    </row>
    <row r="85" spans="1:26" x14ac:dyDescent="0.15">
      <c r="A85" s="19"/>
      <c r="B85" s="19"/>
      <c r="C85" s="19"/>
      <c r="D85" s="129"/>
      <c r="E85" s="129"/>
      <c r="F85" s="129"/>
      <c r="G85" s="129"/>
      <c r="H85" s="129"/>
      <c r="I85" s="129"/>
      <c r="J85" s="129"/>
      <c r="K85" s="129"/>
      <c r="L85" s="19"/>
    </row>
    <row r="86" spans="1:26" x14ac:dyDescent="0.15">
      <c r="A86" s="19"/>
      <c r="B86" s="19"/>
      <c r="C86" s="19"/>
      <c r="D86" s="129"/>
      <c r="E86" s="129"/>
      <c r="F86" s="129"/>
      <c r="G86" s="129"/>
      <c r="H86" s="129"/>
      <c r="I86" s="129"/>
      <c r="J86" s="129"/>
      <c r="K86" s="129"/>
      <c r="L86" s="19"/>
    </row>
    <row r="87" spans="1:26" x14ac:dyDescent="0.15">
      <c r="A87" s="19"/>
      <c r="B87" s="19"/>
      <c r="C87" s="19"/>
      <c r="D87" s="129"/>
      <c r="E87" s="129"/>
      <c r="F87" s="129"/>
      <c r="G87" s="129"/>
      <c r="H87" s="129"/>
      <c r="I87" s="129"/>
      <c r="J87" s="129"/>
      <c r="K87" s="129"/>
      <c r="L87" s="19"/>
      <c r="Z87" s="19"/>
    </row>
    <row r="88" spans="1:26" x14ac:dyDescent="0.15">
      <c r="A88" s="19"/>
      <c r="B88" s="19"/>
      <c r="C88" s="19"/>
      <c r="D88" s="129"/>
      <c r="E88" s="129"/>
      <c r="F88" s="129"/>
      <c r="G88" s="129"/>
      <c r="H88" s="129"/>
      <c r="I88" s="129"/>
      <c r="J88" s="129"/>
      <c r="K88" s="129"/>
      <c r="L88" s="19"/>
      <c r="Z88" s="19"/>
    </row>
    <row r="89" spans="1:26" x14ac:dyDescent="0.15">
      <c r="A89" s="19"/>
      <c r="B89" s="19"/>
      <c r="C89" s="19"/>
      <c r="D89" s="129"/>
      <c r="E89" s="129"/>
      <c r="F89" s="129"/>
      <c r="G89" s="129"/>
      <c r="H89" s="129"/>
      <c r="I89" s="129"/>
      <c r="J89" s="129"/>
      <c r="K89" s="129"/>
      <c r="L89" s="19"/>
    </row>
    <row r="90" spans="1:26" x14ac:dyDescent="0.15">
      <c r="A90" s="19"/>
      <c r="B90" s="19"/>
      <c r="C90" s="19"/>
      <c r="D90" s="129"/>
      <c r="E90" s="129"/>
      <c r="F90" s="129"/>
      <c r="G90" s="129"/>
      <c r="H90" s="129"/>
      <c r="I90" s="129"/>
      <c r="J90" s="129"/>
      <c r="K90" s="129"/>
      <c r="L90" s="19"/>
      <c r="Z90" s="19"/>
    </row>
    <row r="91" spans="1:26" x14ac:dyDescent="0.15">
      <c r="A91" s="19"/>
      <c r="B91" s="19"/>
      <c r="C91" s="19"/>
      <c r="D91" s="129"/>
      <c r="E91" s="129"/>
      <c r="F91" s="129"/>
      <c r="G91" s="129"/>
      <c r="H91" s="129"/>
      <c r="I91" s="129"/>
      <c r="J91" s="129"/>
      <c r="K91" s="129"/>
      <c r="L91" s="19"/>
      <c r="Z91" s="19"/>
    </row>
    <row r="92" spans="1:26" x14ac:dyDescent="0.15">
      <c r="A92" s="19"/>
      <c r="B92" s="19"/>
      <c r="C92" s="19"/>
      <c r="D92" s="129"/>
      <c r="E92" s="129"/>
      <c r="F92" s="129"/>
      <c r="G92" s="129"/>
      <c r="H92" s="129"/>
      <c r="I92" s="129"/>
      <c r="J92" s="129"/>
      <c r="K92" s="129"/>
      <c r="L92" s="19"/>
      <c r="Z92" s="19"/>
    </row>
    <row r="93" spans="1:26" x14ac:dyDescent="0.15">
      <c r="A93" s="19"/>
      <c r="B93" s="19"/>
      <c r="C93" s="19"/>
      <c r="D93" s="129"/>
      <c r="E93" s="129"/>
      <c r="F93" s="129"/>
      <c r="G93" s="129"/>
      <c r="H93" s="129"/>
      <c r="I93" s="129"/>
      <c r="J93" s="129"/>
      <c r="K93" s="129"/>
      <c r="L93" s="19"/>
      <c r="Z93" s="19"/>
    </row>
    <row r="94" spans="1:26" x14ac:dyDescent="0.15">
      <c r="A94" s="19"/>
      <c r="B94" s="19"/>
      <c r="C94" s="19"/>
      <c r="D94" s="129"/>
      <c r="E94" s="129"/>
      <c r="F94" s="129"/>
      <c r="G94" s="129"/>
      <c r="H94" s="129"/>
      <c r="I94" s="129"/>
      <c r="J94" s="129"/>
      <c r="K94" s="129"/>
      <c r="L94" s="19"/>
      <c r="Z94" s="19"/>
    </row>
    <row r="95" spans="1:26" ht="16.5" customHeight="1" x14ac:dyDescent="0.15">
      <c r="A95" s="19"/>
      <c r="B95" s="19"/>
      <c r="C95" s="19"/>
      <c r="D95" s="129"/>
      <c r="E95" s="129"/>
      <c r="F95" s="129"/>
      <c r="G95" s="129"/>
      <c r="H95" s="129"/>
      <c r="I95" s="129"/>
      <c r="J95" s="129"/>
      <c r="K95" s="129"/>
      <c r="L95" s="19"/>
    </row>
    <row r="96" spans="1:26" x14ac:dyDescent="0.15">
      <c r="A96" s="19"/>
      <c r="B96" s="19"/>
      <c r="C96" s="19"/>
      <c r="D96" s="129"/>
      <c r="E96" s="129"/>
      <c r="F96" s="129"/>
      <c r="G96" s="129"/>
      <c r="H96" s="129"/>
      <c r="I96" s="129"/>
      <c r="J96" s="129"/>
      <c r="K96" s="129"/>
      <c r="L96" s="19"/>
    </row>
    <row r="97" spans="1:26" ht="18" customHeight="1" x14ac:dyDescent="0.15">
      <c r="A97" s="19"/>
      <c r="B97" s="19"/>
      <c r="C97" s="19"/>
      <c r="D97" s="129"/>
      <c r="E97" s="129"/>
      <c r="F97" s="129"/>
      <c r="G97" s="129"/>
      <c r="H97" s="129"/>
      <c r="I97" s="129"/>
      <c r="J97" s="129"/>
      <c r="K97" s="129"/>
      <c r="L97" s="19"/>
    </row>
    <row r="98" spans="1:26" x14ac:dyDescent="0.15">
      <c r="A98" s="19"/>
      <c r="B98" s="19"/>
      <c r="C98" s="19"/>
      <c r="D98" s="129"/>
      <c r="E98" s="129"/>
      <c r="F98" s="129"/>
      <c r="G98" s="129"/>
      <c r="H98" s="129"/>
      <c r="I98" s="129"/>
      <c r="J98" s="129"/>
      <c r="K98" s="129"/>
      <c r="L98" s="19"/>
    </row>
    <row r="99" spans="1:26" x14ac:dyDescent="0.15">
      <c r="A99" s="19"/>
      <c r="B99" s="19"/>
      <c r="C99" s="19"/>
      <c r="D99" s="129"/>
      <c r="E99" s="129"/>
      <c r="F99" s="129"/>
      <c r="G99" s="129"/>
      <c r="H99" s="129"/>
      <c r="I99" s="129"/>
      <c r="J99" s="129"/>
      <c r="K99" s="129"/>
      <c r="L99" s="19"/>
    </row>
    <row r="100" spans="1:26" ht="13.15" customHeight="1" x14ac:dyDescent="0.15">
      <c r="B100" s="19"/>
      <c r="C100" s="19"/>
      <c r="D100" s="129"/>
      <c r="E100" s="129"/>
      <c r="F100" s="129"/>
      <c r="G100" s="129"/>
      <c r="H100" s="129"/>
      <c r="I100" s="129"/>
      <c r="J100" s="129"/>
      <c r="K100" s="12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29"/>
      <c r="E104" s="129"/>
      <c r="F104" s="129"/>
      <c r="G104" s="129"/>
      <c r="H104" s="129"/>
      <c r="I104" s="129"/>
      <c r="J104" s="129"/>
      <c r="K104" s="129"/>
    </row>
    <row r="105" spans="1:26" ht="16.899999999999999" customHeight="1" x14ac:dyDescent="0.15">
      <c r="B105" s="19"/>
      <c r="C105" s="19"/>
      <c r="D105" s="129"/>
    </row>
    <row r="106" spans="1:26" ht="13.15" customHeight="1" x14ac:dyDescent="0.15">
      <c r="A106" s="19"/>
      <c r="B106" s="19"/>
      <c r="C106" s="19"/>
      <c r="D106" s="12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95"/>
      <c r="E109" s="95"/>
      <c r="F109" s="95"/>
      <c r="G109" s="95"/>
      <c r="H109" s="95"/>
      <c r="I109" s="95"/>
      <c r="J109" s="95"/>
      <c r="K109" s="95"/>
      <c r="L109" s="19"/>
      <c r="Z109" s="18"/>
    </row>
    <row r="110" spans="1:26" s="31" customFormat="1" x14ac:dyDescent="0.15">
      <c r="A110" s="18"/>
      <c r="B110" s="19"/>
      <c r="C110" s="18"/>
      <c r="D110" s="95"/>
      <c r="E110" s="95"/>
      <c r="F110" s="95"/>
      <c r="G110" s="95"/>
      <c r="H110" s="95"/>
      <c r="I110" s="95"/>
      <c r="J110" s="95"/>
      <c r="K110" s="95"/>
      <c r="L110" s="18"/>
      <c r="Z110" s="18"/>
    </row>
    <row r="111" spans="1:26" s="31" customFormat="1" x14ac:dyDescent="0.15">
      <c r="A111" s="21"/>
      <c r="B111" s="18"/>
      <c r="C111" s="18"/>
      <c r="D111" s="95"/>
      <c r="E111" s="95"/>
      <c r="F111" s="95"/>
      <c r="G111" s="95"/>
      <c r="H111" s="95"/>
      <c r="I111" s="95"/>
      <c r="J111" s="95"/>
      <c r="K111" s="95"/>
      <c r="L111" s="19"/>
      <c r="Z111" s="18"/>
    </row>
    <row r="112" spans="1:26" s="31" customFormat="1" x14ac:dyDescent="0.15">
      <c r="A112" s="21"/>
      <c r="B112" s="19"/>
      <c r="C112" s="19"/>
      <c r="D112" s="129"/>
      <c r="E112" s="129"/>
      <c r="F112" s="129"/>
      <c r="G112" s="129"/>
      <c r="H112" s="129"/>
      <c r="I112" s="129"/>
      <c r="J112" s="129"/>
      <c r="K112" s="129"/>
      <c r="L112" s="19"/>
      <c r="Z112" s="18"/>
    </row>
    <row r="113" spans="1:26" s="31" customFormat="1" ht="19.5" customHeight="1" x14ac:dyDescent="0.15">
      <c r="A113" s="21"/>
      <c r="B113" s="19"/>
      <c r="C113" s="19"/>
      <c r="D113" s="129"/>
      <c r="E113" s="129"/>
      <c r="F113" s="129"/>
      <c r="G113" s="129"/>
      <c r="H113" s="129"/>
      <c r="I113" s="129"/>
      <c r="J113" s="129"/>
      <c r="K113" s="129"/>
      <c r="L113" s="19"/>
      <c r="Z113" s="18"/>
    </row>
    <row r="114" spans="1:26" s="31" customFormat="1" x14ac:dyDescent="0.15">
      <c r="A114" s="21"/>
      <c r="B114" s="19"/>
      <c r="C114" s="19"/>
      <c r="D114" s="129"/>
      <c r="E114" s="129"/>
      <c r="F114" s="129"/>
      <c r="G114" s="129"/>
      <c r="H114" s="129"/>
      <c r="I114" s="129"/>
      <c r="J114" s="129"/>
      <c r="K114" s="129"/>
      <c r="L114" s="19"/>
      <c r="Z114" s="18"/>
    </row>
    <row r="115" spans="1:26" s="31" customFormat="1" x14ac:dyDescent="0.15">
      <c r="A115" s="21"/>
      <c r="B115" s="19"/>
      <c r="C115" s="19"/>
      <c r="D115" s="129"/>
      <c r="E115" s="129"/>
      <c r="F115" s="129"/>
      <c r="G115" s="129"/>
      <c r="H115" s="129"/>
      <c r="I115" s="129"/>
      <c r="J115" s="129"/>
      <c r="K115" s="129"/>
      <c r="L115" s="19"/>
      <c r="Z115" s="18"/>
    </row>
    <row r="116" spans="1:26" s="31" customFormat="1" x14ac:dyDescent="0.15">
      <c r="A116" s="21"/>
      <c r="B116" s="19"/>
      <c r="C116" s="19"/>
      <c r="D116" s="129"/>
      <c r="E116" s="129"/>
      <c r="F116" s="129"/>
      <c r="G116" s="129"/>
      <c r="H116" s="129"/>
      <c r="I116" s="129"/>
      <c r="J116" s="129"/>
      <c r="K116" s="129"/>
      <c r="L116" s="19"/>
      <c r="Z116" s="18"/>
    </row>
    <row r="117" spans="1:26" s="31" customFormat="1" ht="21.75" customHeight="1" x14ac:dyDescent="0.15">
      <c r="A117" s="19"/>
      <c r="B117" s="19"/>
      <c r="C117" s="19"/>
      <c r="D117" s="129"/>
      <c r="E117" s="129"/>
      <c r="F117" s="129"/>
      <c r="G117" s="129"/>
      <c r="H117" s="129"/>
      <c r="I117" s="129"/>
      <c r="J117" s="129"/>
      <c r="K117" s="129"/>
      <c r="L117" s="19"/>
      <c r="Z117" s="18"/>
    </row>
    <row r="118" spans="1:26" s="31" customFormat="1" x14ac:dyDescent="0.15">
      <c r="A118" s="19"/>
      <c r="B118" s="19"/>
      <c r="C118" s="19"/>
      <c r="D118" s="129"/>
      <c r="E118" s="129"/>
      <c r="F118" s="129"/>
      <c r="G118" s="129"/>
      <c r="H118" s="129"/>
      <c r="I118" s="129"/>
      <c r="J118" s="129"/>
      <c r="K118" s="129"/>
      <c r="L118" s="19"/>
      <c r="Z118" s="18"/>
    </row>
    <row r="119" spans="1:26" s="31" customFormat="1" x14ac:dyDescent="0.15">
      <c r="A119" s="19"/>
      <c r="B119" s="19"/>
      <c r="C119" s="19"/>
      <c r="D119" s="129"/>
      <c r="E119" s="129"/>
      <c r="F119" s="129"/>
      <c r="G119" s="129"/>
      <c r="H119" s="129"/>
      <c r="I119" s="129"/>
      <c r="J119" s="129"/>
      <c r="K119" s="129"/>
      <c r="L119" s="19"/>
      <c r="Z119" s="18"/>
    </row>
    <row r="120" spans="1:26" s="31" customFormat="1" x14ac:dyDescent="0.15">
      <c r="A120" s="19"/>
      <c r="B120" s="19"/>
      <c r="C120" s="19"/>
      <c r="D120" s="129"/>
      <c r="E120" s="129"/>
      <c r="F120" s="129"/>
      <c r="G120" s="129"/>
      <c r="H120" s="129"/>
      <c r="I120" s="129"/>
      <c r="J120" s="129"/>
      <c r="K120" s="129"/>
      <c r="L120" s="19"/>
      <c r="Z120" s="18"/>
    </row>
    <row r="121" spans="1:26" s="31" customFormat="1" x14ac:dyDescent="0.15">
      <c r="A121" s="19"/>
      <c r="B121" s="19"/>
      <c r="C121" s="19"/>
      <c r="D121" s="129"/>
      <c r="E121" s="129"/>
      <c r="F121" s="129"/>
      <c r="G121" s="129"/>
      <c r="H121" s="129"/>
      <c r="I121" s="129"/>
      <c r="J121" s="129"/>
      <c r="K121" s="129"/>
      <c r="L121" s="19"/>
      <c r="Z121" s="18"/>
    </row>
    <row r="122" spans="1:26" s="31" customFormat="1" x14ac:dyDescent="0.15">
      <c r="A122" s="19"/>
      <c r="B122" s="19"/>
      <c r="C122" s="19"/>
      <c r="D122" s="129"/>
      <c r="E122" s="129"/>
      <c r="F122" s="129"/>
      <c r="G122" s="129"/>
      <c r="H122" s="129"/>
      <c r="I122" s="129"/>
      <c r="J122" s="129"/>
      <c r="K122" s="129"/>
      <c r="L122" s="19"/>
      <c r="Z122" s="18"/>
    </row>
    <row r="123" spans="1:26" s="31" customFormat="1" x14ac:dyDescent="0.15">
      <c r="A123" s="19"/>
      <c r="B123" s="19"/>
      <c r="C123" s="19"/>
      <c r="D123" s="129"/>
      <c r="E123" s="129"/>
      <c r="F123" s="129"/>
      <c r="G123" s="129"/>
      <c r="H123" s="129"/>
      <c r="I123" s="129"/>
      <c r="J123" s="129"/>
      <c r="K123" s="129"/>
      <c r="L123" s="19"/>
      <c r="Z123" s="18"/>
    </row>
    <row r="124" spans="1:26" s="31" customFormat="1" x14ac:dyDescent="0.15">
      <c r="A124" s="19"/>
      <c r="B124" s="19"/>
      <c r="C124" s="19"/>
      <c r="D124" s="129"/>
      <c r="E124" s="129"/>
      <c r="F124" s="129"/>
      <c r="G124" s="129"/>
      <c r="H124" s="129"/>
      <c r="I124" s="129"/>
      <c r="J124" s="129"/>
      <c r="K124" s="129"/>
      <c r="L124" s="19"/>
      <c r="Z124" s="18"/>
    </row>
    <row r="125" spans="1:26" s="31" customFormat="1" x14ac:dyDescent="0.15">
      <c r="A125" s="19"/>
      <c r="B125" s="19"/>
      <c r="C125" s="19"/>
      <c r="D125" s="129"/>
      <c r="E125" s="129"/>
      <c r="F125" s="129"/>
      <c r="G125" s="129"/>
      <c r="H125" s="129"/>
      <c r="I125" s="129"/>
      <c r="J125" s="129"/>
      <c r="K125" s="129"/>
      <c r="L125" s="19"/>
      <c r="Z125" s="18"/>
    </row>
    <row r="126" spans="1:26" s="31" customFormat="1" x14ac:dyDescent="0.15">
      <c r="A126" s="19"/>
      <c r="B126" s="19"/>
      <c r="C126" s="19"/>
      <c r="D126" s="129"/>
      <c r="E126" s="129"/>
      <c r="F126" s="129"/>
      <c r="G126" s="129"/>
      <c r="H126" s="129"/>
      <c r="I126" s="129"/>
      <c r="J126" s="129"/>
      <c r="K126" s="129"/>
      <c r="L126" s="19"/>
      <c r="Z126" s="18"/>
    </row>
    <row r="127" spans="1:26" s="31" customFormat="1" x14ac:dyDescent="0.15">
      <c r="A127" s="19"/>
      <c r="B127" s="19"/>
      <c r="C127" s="19"/>
      <c r="D127" s="129"/>
      <c r="E127" s="129"/>
      <c r="F127" s="129"/>
      <c r="G127" s="129"/>
      <c r="H127" s="129"/>
      <c r="I127" s="129"/>
      <c r="J127" s="129"/>
      <c r="K127" s="129"/>
      <c r="L127" s="19"/>
      <c r="Z127" s="18"/>
    </row>
    <row r="128" spans="1:26" s="31" customFormat="1" x14ac:dyDescent="0.15">
      <c r="A128" s="19"/>
      <c r="B128" s="19"/>
      <c r="C128" s="19"/>
      <c r="D128" s="129"/>
      <c r="E128" s="129"/>
      <c r="F128" s="129"/>
      <c r="G128" s="129"/>
      <c r="H128" s="129"/>
      <c r="I128" s="129"/>
      <c r="J128" s="129"/>
      <c r="K128" s="129"/>
      <c r="L128" s="19"/>
      <c r="Z128" s="18"/>
    </row>
    <row r="129" spans="1:26" s="31" customFormat="1" x14ac:dyDescent="0.15">
      <c r="A129" s="19"/>
      <c r="B129" s="19"/>
      <c r="C129" s="19"/>
      <c r="D129" s="129"/>
      <c r="E129" s="129"/>
      <c r="F129" s="129"/>
      <c r="G129" s="129"/>
      <c r="H129" s="129"/>
      <c r="I129" s="129"/>
      <c r="J129" s="129"/>
      <c r="K129" s="129"/>
      <c r="L129" s="19"/>
      <c r="Z129" s="18"/>
    </row>
    <row r="130" spans="1:26" s="31" customFormat="1" x14ac:dyDescent="0.15">
      <c r="A130" s="19"/>
      <c r="B130" s="19"/>
      <c r="C130" s="19"/>
      <c r="D130" s="129"/>
      <c r="E130" s="129"/>
      <c r="F130" s="129"/>
      <c r="G130" s="129"/>
      <c r="H130" s="129"/>
      <c r="I130" s="129"/>
      <c r="J130" s="129"/>
      <c r="K130" s="129"/>
      <c r="L130" s="19"/>
      <c r="Z130" s="18"/>
    </row>
    <row r="131" spans="1:26" s="31" customFormat="1" x14ac:dyDescent="0.15">
      <c r="A131" s="19"/>
      <c r="B131" s="19"/>
      <c r="C131" s="19"/>
      <c r="D131" s="129"/>
      <c r="E131" s="129"/>
      <c r="F131" s="129"/>
      <c r="G131" s="129"/>
      <c r="H131" s="129"/>
      <c r="I131" s="129"/>
      <c r="J131" s="129"/>
      <c r="K131" s="129"/>
      <c r="L131" s="19"/>
      <c r="Z131" s="18"/>
    </row>
    <row r="132" spans="1:26" s="31" customFormat="1" x14ac:dyDescent="0.15">
      <c r="A132" s="19"/>
      <c r="B132" s="19"/>
      <c r="C132" s="19"/>
      <c r="D132" s="129"/>
      <c r="E132" s="129"/>
      <c r="F132" s="129"/>
      <c r="G132" s="129"/>
      <c r="H132" s="129"/>
      <c r="I132" s="129"/>
      <c r="J132" s="129"/>
      <c r="K132" s="129"/>
      <c r="L132" s="19"/>
      <c r="Z132" s="18"/>
    </row>
    <row r="133" spans="1:26" s="31" customFormat="1" x14ac:dyDescent="0.15">
      <c r="A133" s="19"/>
      <c r="B133" s="19"/>
      <c r="C133" s="19"/>
      <c r="D133" s="129"/>
      <c r="E133" s="129"/>
      <c r="F133" s="129"/>
      <c r="G133" s="129"/>
      <c r="H133" s="129"/>
      <c r="I133" s="129"/>
      <c r="J133" s="129"/>
      <c r="K133" s="129"/>
      <c r="L133" s="19"/>
      <c r="Z133" s="18"/>
    </row>
    <row r="134" spans="1:26" s="31" customFormat="1" x14ac:dyDescent="0.15">
      <c r="A134" s="19"/>
      <c r="B134" s="19"/>
      <c r="C134" s="19"/>
      <c r="D134" s="129"/>
      <c r="E134" s="129"/>
      <c r="F134" s="129"/>
      <c r="G134" s="129"/>
      <c r="H134" s="129"/>
      <c r="I134" s="129"/>
      <c r="J134" s="129"/>
      <c r="K134" s="129"/>
      <c r="L134" s="19"/>
      <c r="Z134" s="18"/>
    </row>
    <row r="135" spans="1:26" s="31" customFormat="1" x14ac:dyDescent="0.15">
      <c r="A135" s="19"/>
      <c r="B135" s="19"/>
      <c r="C135" s="19"/>
      <c r="D135" s="129"/>
      <c r="E135" s="129"/>
      <c r="F135" s="129"/>
      <c r="G135" s="129"/>
      <c r="H135" s="129"/>
      <c r="I135" s="129"/>
      <c r="J135" s="129"/>
      <c r="K135" s="129"/>
      <c r="L135" s="19"/>
      <c r="Z135" s="18"/>
    </row>
    <row r="136" spans="1:26" s="31" customFormat="1" x14ac:dyDescent="0.15">
      <c r="A136" s="19"/>
      <c r="B136" s="19"/>
      <c r="C136" s="19"/>
      <c r="D136" s="129"/>
      <c r="E136" s="129"/>
      <c r="F136" s="129"/>
      <c r="G136" s="129"/>
      <c r="H136" s="129"/>
      <c r="I136" s="129"/>
      <c r="J136" s="129"/>
      <c r="K136" s="129"/>
      <c r="L136" s="19"/>
      <c r="Z136" s="18"/>
    </row>
    <row r="137" spans="1:26" s="31" customFormat="1" x14ac:dyDescent="0.15">
      <c r="A137" s="19"/>
      <c r="B137" s="19"/>
      <c r="C137" s="19"/>
      <c r="D137" s="129"/>
      <c r="E137" s="129"/>
      <c r="F137" s="129"/>
      <c r="G137" s="129"/>
      <c r="H137" s="129"/>
      <c r="I137" s="129"/>
      <c r="J137" s="129"/>
      <c r="K137" s="129"/>
      <c r="L137" s="19"/>
      <c r="Z137" s="18"/>
    </row>
    <row r="138" spans="1:26" s="31" customFormat="1" x14ac:dyDescent="0.15">
      <c r="A138" s="19"/>
      <c r="B138" s="19"/>
      <c r="C138" s="19"/>
      <c r="D138" s="129"/>
      <c r="E138" s="129"/>
      <c r="F138" s="129"/>
      <c r="G138" s="129"/>
      <c r="H138" s="129"/>
      <c r="I138" s="129"/>
      <c r="J138" s="129"/>
      <c r="K138" s="129"/>
      <c r="L138" s="19"/>
      <c r="Z138" s="18"/>
    </row>
    <row r="139" spans="1:26" s="31" customFormat="1" x14ac:dyDescent="0.15">
      <c r="A139" s="19"/>
      <c r="B139" s="19"/>
      <c r="C139" s="19"/>
      <c r="D139" s="129"/>
      <c r="E139" s="129"/>
      <c r="F139" s="129"/>
      <c r="G139" s="129"/>
      <c r="H139" s="129"/>
      <c r="I139" s="129"/>
      <c r="J139" s="129"/>
      <c r="K139" s="129"/>
      <c r="L139" s="19"/>
      <c r="Z139" s="18"/>
    </row>
    <row r="140" spans="1:26" s="31" customFormat="1" x14ac:dyDescent="0.15">
      <c r="A140" s="19"/>
      <c r="B140" s="19"/>
      <c r="C140" s="19"/>
      <c r="D140" s="129"/>
      <c r="E140" s="129"/>
      <c r="F140" s="129"/>
      <c r="G140" s="129"/>
      <c r="H140" s="129"/>
      <c r="I140" s="129"/>
      <c r="J140" s="129"/>
      <c r="K140" s="129"/>
      <c r="L140" s="19"/>
      <c r="Z140" s="18"/>
    </row>
    <row r="141" spans="1:26" s="31" customFormat="1" x14ac:dyDescent="0.15">
      <c r="A141" s="19"/>
      <c r="B141" s="19"/>
      <c r="C141" s="19"/>
      <c r="D141" s="129"/>
      <c r="E141" s="129"/>
      <c r="F141" s="129"/>
      <c r="G141" s="129"/>
      <c r="H141" s="129"/>
      <c r="I141" s="129"/>
      <c r="J141" s="129"/>
      <c r="K141" s="129"/>
      <c r="L141" s="19"/>
      <c r="Z141" s="18"/>
    </row>
    <row r="142" spans="1:26" s="31" customFormat="1" x14ac:dyDescent="0.15">
      <c r="A142" s="19"/>
      <c r="B142" s="19"/>
      <c r="C142" s="19"/>
      <c r="D142" s="129"/>
      <c r="E142" s="129"/>
      <c r="F142" s="129"/>
      <c r="G142" s="129"/>
      <c r="H142" s="129"/>
      <c r="I142" s="129"/>
      <c r="J142" s="129"/>
      <c r="K142" s="129"/>
      <c r="L142" s="19"/>
      <c r="Z142" s="18"/>
    </row>
    <row r="143" spans="1:26" s="31" customFormat="1" x14ac:dyDescent="0.15">
      <c r="A143" s="19"/>
      <c r="B143" s="19"/>
      <c r="C143" s="19"/>
      <c r="D143" s="129"/>
      <c r="E143" s="129"/>
      <c r="F143" s="129"/>
      <c r="G143" s="129"/>
      <c r="H143" s="129"/>
      <c r="I143" s="129"/>
      <c r="J143" s="129"/>
      <c r="K143" s="129"/>
      <c r="L143" s="19"/>
      <c r="Z143" s="18"/>
    </row>
    <row r="144" spans="1:26" s="31" customFormat="1" x14ac:dyDescent="0.15">
      <c r="A144" s="19"/>
      <c r="B144" s="19"/>
      <c r="C144" s="19"/>
      <c r="D144" s="129"/>
      <c r="E144" s="129"/>
      <c r="F144" s="129"/>
      <c r="G144" s="129"/>
      <c r="H144" s="129"/>
      <c r="I144" s="129"/>
      <c r="J144" s="129"/>
      <c r="K144" s="129"/>
      <c r="L144" s="19"/>
      <c r="Z144" s="18"/>
    </row>
    <row r="145" spans="1:26" s="31" customFormat="1" x14ac:dyDescent="0.15">
      <c r="A145" s="19"/>
      <c r="B145" s="19"/>
      <c r="C145" s="19"/>
      <c r="D145" s="129"/>
      <c r="E145" s="129"/>
      <c r="F145" s="129"/>
      <c r="G145" s="129"/>
      <c r="H145" s="129"/>
      <c r="I145" s="129"/>
      <c r="J145" s="129"/>
      <c r="K145" s="129"/>
      <c r="L145" s="19"/>
      <c r="Z145" s="18"/>
    </row>
    <row r="146" spans="1:26" s="31" customFormat="1" x14ac:dyDescent="0.15">
      <c r="A146" s="19"/>
      <c r="B146" s="19"/>
      <c r="C146" s="19"/>
      <c r="D146" s="129"/>
      <c r="E146" s="129"/>
      <c r="F146" s="129"/>
      <c r="G146" s="129"/>
      <c r="H146" s="129"/>
      <c r="I146" s="129"/>
      <c r="J146" s="129"/>
      <c r="K146" s="129"/>
      <c r="L146" s="19"/>
      <c r="Z146" s="18"/>
    </row>
    <row r="147" spans="1:26" s="31" customFormat="1" x14ac:dyDescent="0.15">
      <c r="A147" s="19"/>
      <c r="B147" s="19"/>
      <c r="C147" s="19"/>
      <c r="D147" s="129"/>
      <c r="E147" s="129"/>
      <c r="F147" s="129"/>
      <c r="G147" s="129"/>
      <c r="H147" s="129"/>
      <c r="I147" s="129"/>
      <c r="J147" s="129"/>
      <c r="K147" s="129"/>
      <c r="L147" s="19"/>
      <c r="Z147" s="18"/>
    </row>
    <row r="148" spans="1:26" s="31" customFormat="1" x14ac:dyDescent="0.15">
      <c r="A148" s="19"/>
      <c r="B148" s="19"/>
      <c r="C148" s="19"/>
      <c r="D148" s="129"/>
      <c r="E148" s="129"/>
      <c r="F148" s="129"/>
      <c r="G148" s="129"/>
      <c r="H148" s="129"/>
      <c r="I148" s="129"/>
      <c r="J148" s="129"/>
      <c r="K148" s="129"/>
      <c r="L148" s="19"/>
      <c r="Z148" s="18"/>
    </row>
    <row r="149" spans="1:26" s="31" customFormat="1" x14ac:dyDescent="0.15">
      <c r="A149" s="19"/>
      <c r="B149" s="19"/>
      <c r="C149" s="19"/>
      <c r="D149" s="129"/>
      <c r="E149" s="129"/>
      <c r="F149" s="129"/>
      <c r="G149" s="129"/>
      <c r="H149" s="129"/>
      <c r="I149" s="129"/>
      <c r="J149" s="129"/>
      <c r="K149" s="129"/>
      <c r="L149" s="19"/>
      <c r="Z149" s="18"/>
    </row>
    <row r="150" spans="1:26" s="31" customFormat="1" x14ac:dyDescent="0.15">
      <c r="A150" s="19"/>
      <c r="B150" s="19"/>
      <c r="C150" s="19"/>
      <c r="D150" s="129"/>
      <c r="E150" s="129"/>
      <c r="F150" s="129"/>
      <c r="G150" s="129"/>
      <c r="H150" s="129"/>
      <c r="I150" s="129"/>
      <c r="J150" s="129"/>
      <c r="K150" s="129"/>
      <c r="L150" s="19"/>
      <c r="Z150" s="18"/>
    </row>
    <row r="151" spans="1:26" s="31" customFormat="1" x14ac:dyDescent="0.15">
      <c r="A151" s="19"/>
      <c r="B151" s="19"/>
      <c r="C151" s="19"/>
      <c r="D151" s="129"/>
      <c r="E151" s="129"/>
      <c r="F151" s="129"/>
      <c r="G151" s="129"/>
      <c r="H151" s="129"/>
      <c r="I151" s="129"/>
      <c r="J151" s="129"/>
      <c r="K151" s="129"/>
      <c r="L151" s="19"/>
      <c r="Z151" s="18"/>
    </row>
    <row r="152" spans="1:26" s="31" customFormat="1" x14ac:dyDescent="0.15">
      <c r="A152" s="19"/>
      <c r="B152" s="19"/>
      <c r="C152" s="19"/>
      <c r="D152" s="129"/>
      <c r="E152" s="129"/>
      <c r="F152" s="129"/>
      <c r="G152" s="129"/>
      <c r="H152" s="129"/>
      <c r="I152" s="129"/>
      <c r="J152" s="129"/>
      <c r="K152" s="129"/>
      <c r="L152" s="19"/>
      <c r="Z152" s="18"/>
    </row>
    <row r="153" spans="1:26" s="31" customFormat="1" x14ac:dyDescent="0.15">
      <c r="A153" s="19"/>
      <c r="B153" s="19"/>
      <c r="C153" s="19"/>
      <c r="D153" s="129"/>
      <c r="E153" s="129"/>
      <c r="F153" s="129"/>
      <c r="G153" s="129"/>
      <c r="H153" s="129"/>
      <c r="I153" s="129"/>
      <c r="J153" s="129"/>
      <c r="K153" s="129"/>
      <c r="L153" s="19"/>
      <c r="Z153" s="18"/>
    </row>
    <row r="154" spans="1:26" s="31" customFormat="1" x14ac:dyDescent="0.15">
      <c r="A154" s="19"/>
      <c r="B154" s="19"/>
      <c r="C154" s="19"/>
      <c r="D154" s="129"/>
      <c r="E154" s="129"/>
      <c r="F154" s="129"/>
      <c r="G154" s="129"/>
      <c r="H154" s="129"/>
      <c r="I154" s="129"/>
      <c r="J154" s="129"/>
      <c r="K154" s="129"/>
      <c r="L154" s="19"/>
      <c r="Z154" s="18"/>
    </row>
    <row r="155" spans="1:26" s="31" customFormat="1" x14ac:dyDescent="0.15">
      <c r="A155" s="19"/>
      <c r="B155" s="19"/>
      <c r="C155" s="19"/>
      <c r="D155" s="129"/>
      <c r="E155" s="129"/>
      <c r="F155" s="129"/>
      <c r="G155" s="129"/>
      <c r="H155" s="129"/>
      <c r="I155" s="129"/>
      <c r="J155" s="129"/>
      <c r="K155" s="129"/>
      <c r="L155" s="19"/>
      <c r="Z155" s="18"/>
    </row>
    <row r="156" spans="1:26" s="31" customFormat="1" x14ac:dyDescent="0.15">
      <c r="A156" s="19"/>
      <c r="B156" s="19"/>
      <c r="C156" s="19"/>
      <c r="D156" s="129"/>
      <c r="E156" s="129"/>
      <c r="F156" s="129"/>
      <c r="G156" s="129"/>
      <c r="H156" s="129"/>
      <c r="I156" s="129"/>
      <c r="J156" s="129"/>
      <c r="K156" s="129"/>
      <c r="L156" s="19"/>
      <c r="Z156" s="18"/>
    </row>
    <row r="157" spans="1:26" s="31" customFormat="1" x14ac:dyDescent="0.15">
      <c r="A157" s="19"/>
      <c r="B157" s="19"/>
      <c r="C157" s="19"/>
      <c r="D157" s="129"/>
      <c r="E157" s="129"/>
      <c r="F157" s="129"/>
      <c r="G157" s="129"/>
      <c r="H157" s="129"/>
      <c r="I157" s="129"/>
      <c r="J157" s="129"/>
      <c r="K157" s="129"/>
      <c r="L157" s="19"/>
      <c r="Z157" s="18"/>
    </row>
    <row r="158" spans="1:26" s="31" customFormat="1" x14ac:dyDescent="0.15">
      <c r="A158" s="19"/>
      <c r="B158" s="19"/>
      <c r="C158" s="19"/>
      <c r="D158" s="129"/>
      <c r="E158" s="129"/>
      <c r="F158" s="129"/>
      <c r="G158" s="129"/>
      <c r="H158" s="129"/>
      <c r="I158" s="129"/>
      <c r="J158" s="129"/>
      <c r="K158" s="129"/>
      <c r="L158" s="19"/>
      <c r="Z158" s="18"/>
    </row>
    <row r="159" spans="1:26" s="31" customFormat="1" x14ac:dyDescent="0.15">
      <c r="A159" s="19"/>
      <c r="B159" s="19"/>
      <c r="C159" s="19"/>
      <c r="D159" s="129"/>
      <c r="E159" s="129"/>
      <c r="F159" s="129"/>
      <c r="G159" s="129"/>
      <c r="H159" s="129"/>
      <c r="I159" s="129"/>
      <c r="J159" s="129"/>
      <c r="K159" s="129"/>
      <c r="L159" s="19"/>
      <c r="Z159" s="18"/>
    </row>
    <row r="160" spans="1:26" s="31" customFormat="1" x14ac:dyDescent="0.15">
      <c r="A160" s="19"/>
      <c r="B160" s="19"/>
      <c r="C160" s="19"/>
      <c r="D160" s="129"/>
      <c r="E160" s="129"/>
      <c r="F160" s="129"/>
      <c r="G160" s="129"/>
      <c r="H160" s="129"/>
      <c r="I160" s="129"/>
      <c r="J160" s="129"/>
      <c r="K160" s="129"/>
      <c r="L160" s="19"/>
      <c r="Z160" s="18"/>
    </row>
    <row r="161" spans="1:26" s="31" customFormat="1" x14ac:dyDescent="0.15">
      <c r="A161" s="18"/>
      <c r="B161" s="19"/>
      <c r="C161" s="19"/>
      <c r="D161" s="129"/>
      <c r="E161" s="129"/>
      <c r="F161" s="129"/>
      <c r="G161" s="129"/>
      <c r="H161" s="129"/>
      <c r="I161" s="129"/>
      <c r="J161" s="129"/>
      <c r="K161" s="129"/>
      <c r="L161" s="19"/>
      <c r="Z161" s="18"/>
    </row>
    <row r="162" spans="1:26" s="31" customFormat="1" x14ac:dyDescent="0.15">
      <c r="A162" s="18"/>
      <c r="B162" s="19"/>
      <c r="C162" s="19"/>
      <c r="D162" s="129"/>
      <c r="E162" s="129"/>
      <c r="F162" s="129"/>
      <c r="G162" s="129"/>
      <c r="H162" s="129"/>
      <c r="I162" s="129"/>
      <c r="J162" s="129"/>
      <c r="K162" s="129"/>
      <c r="L162" s="19"/>
      <c r="Z162" s="18"/>
    </row>
    <row r="163" spans="1:26" s="31" customFormat="1" x14ac:dyDescent="0.15">
      <c r="A163" s="18"/>
      <c r="B163" s="19"/>
      <c r="C163" s="19"/>
      <c r="D163" s="129"/>
      <c r="E163" s="129"/>
      <c r="F163" s="129"/>
      <c r="G163" s="129"/>
      <c r="H163" s="129"/>
      <c r="I163" s="129"/>
      <c r="J163" s="129"/>
      <c r="K163" s="129"/>
      <c r="L163" s="19"/>
      <c r="Z163" s="18"/>
    </row>
    <row r="164" spans="1:26" s="31" customFormat="1" x14ac:dyDescent="0.15">
      <c r="A164" s="19"/>
      <c r="B164" s="19"/>
      <c r="C164" s="19"/>
      <c r="D164" s="129"/>
      <c r="E164" s="129"/>
      <c r="F164" s="129"/>
      <c r="G164" s="129"/>
      <c r="H164" s="129"/>
      <c r="I164" s="129"/>
      <c r="J164" s="129"/>
      <c r="K164" s="129"/>
      <c r="L164" s="19"/>
      <c r="Z164" s="18"/>
    </row>
    <row r="165" spans="1:26" s="31" customFormat="1" x14ac:dyDescent="0.15">
      <c r="A165" s="18"/>
      <c r="B165" s="19"/>
      <c r="C165" s="19"/>
      <c r="D165" s="129"/>
      <c r="E165" s="129"/>
      <c r="F165" s="129"/>
      <c r="G165" s="129"/>
      <c r="H165" s="129"/>
      <c r="I165" s="129"/>
      <c r="J165" s="129"/>
      <c r="K165" s="129"/>
      <c r="L165" s="19"/>
      <c r="Z165" s="18"/>
    </row>
    <row r="166" spans="1:26" s="31" customFormat="1" x14ac:dyDescent="0.15">
      <c r="A166" s="18"/>
      <c r="B166" s="19"/>
      <c r="C166" s="19"/>
      <c r="D166" s="129"/>
      <c r="E166" s="129"/>
      <c r="F166" s="129"/>
      <c r="G166" s="129"/>
      <c r="H166" s="129"/>
      <c r="I166" s="129"/>
      <c r="J166" s="129"/>
      <c r="K166" s="129"/>
      <c r="L166" s="19"/>
      <c r="Z166" s="18"/>
    </row>
    <row r="167" spans="1:26" s="31" customFormat="1" x14ac:dyDescent="0.15">
      <c r="A167" s="19"/>
      <c r="B167" s="19"/>
      <c r="C167" s="19"/>
      <c r="D167" s="129"/>
      <c r="E167" s="129"/>
      <c r="F167" s="129"/>
      <c r="G167" s="129"/>
      <c r="H167" s="129"/>
      <c r="I167" s="129"/>
      <c r="J167" s="129"/>
      <c r="K167" s="129"/>
      <c r="L167" s="19"/>
      <c r="Z167" s="18"/>
    </row>
    <row r="168" spans="1:26" s="31" customFormat="1" x14ac:dyDescent="0.15">
      <c r="A168" s="19"/>
      <c r="B168" s="19"/>
      <c r="C168" s="19"/>
      <c r="D168" s="129"/>
      <c r="E168" s="129"/>
      <c r="F168" s="129"/>
      <c r="G168" s="129"/>
      <c r="H168" s="129"/>
      <c r="I168" s="129"/>
      <c r="J168" s="129"/>
      <c r="K168" s="129"/>
      <c r="L168" s="19"/>
      <c r="Z168" s="18"/>
    </row>
    <row r="169" spans="1:26" s="31" customFormat="1" x14ac:dyDescent="0.15">
      <c r="A169" s="19"/>
      <c r="B169" s="18"/>
      <c r="C169" s="18"/>
      <c r="D169" s="95"/>
      <c r="E169" s="95"/>
      <c r="F169" s="95"/>
      <c r="G169" s="95"/>
      <c r="H169" s="95"/>
      <c r="I169" s="95"/>
      <c r="J169" s="95"/>
      <c r="K169" s="95"/>
      <c r="L169" s="19"/>
      <c r="Z169" s="18"/>
    </row>
    <row r="170" spans="1:26" s="31" customFormat="1" x14ac:dyDescent="0.15">
      <c r="A170" s="19"/>
      <c r="B170" s="18"/>
      <c r="C170" s="18"/>
      <c r="D170" s="95"/>
      <c r="E170" s="95"/>
      <c r="F170" s="95"/>
      <c r="G170" s="95"/>
      <c r="H170" s="95"/>
      <c r="I170" s="95"/>
      <c r="J170" s="95"/>
      <c r="K170" s="95"/>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50" sqref="F50:G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37" t="s">
        <v>439</v>
      </c>
      <c r="C1" s="137"/>
      <c r="D1" s="137"/>
      <c r="E1" s="137"/>
      <c r="F1" s="137"/>
      <c r="G1" s="137"/>
      <c r="H1" s="137"/>
      <c r="I1" s="137"/>
      <c r="J1" s="137"/>
      <c r="K1" s="137"/>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38" t="s">
        <v>611</v>
      </c>
      <c r="D3" s="138"/>
      <c r="E3" s="138"/>
      <c r="F3" s="138"/>
      <c r="G3" s="27" t="s">
        <v>4</v>
      </c>
      <c r="H3" s="223" t="s">
        <v>612</v>
      </c>
      <c r="I3" s="223"/>
      <c r="J3" s="223"/>
      <c r="K3" s="22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40" t="s">
        <v>471</v>
      </c>
      <c r="C5" s="140"/>
      <c r="D5" s="140"/>
      <c r="E5" s="140"/>
      <c r="F5" s="140"/>
      <c r="G5" s="140"/>
      <c r="H5" s="140"/>
      <c r="I5" s="140"/>
      <c r="J5" s="140"/>
      <c r="K5" s="140"/>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41" t="s">
        <v>462</v>
      </c>
      <c r="C7" s="141"/>
      <c r="D7" s="141"/>
      <c r="E7" s="141"/>
      <c r="F7" s="141"/>
      <c r="G7" s="141"/>
      <c r="H7" s="141"/>
      <c r="I7" s="141"/>
      <c r="J7" s="141"/>
      <c r="K7" s="141"/>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33" t="s">
        <v>38</v>
      </c>
      <c r="C9" s="134"/>
      <c r="D9" s="134"/>
      <c r="E9" s="224" t="s">
        <v>423</v>
      </c>
      <c r="F9" s="225"/>
      <c r="G9" s="226" t="s">
        <v>47</v>
      </c>
      <c r="H9" s="227"/>
      <c r="I9" s="227"/>
      <c r="J9" s="47">
        <v>500</v>
      </c>
      <c r="K9" s="48" t="s">
        <v>440</v>
      </c>
      <c r="L9" s="37"/>
      <c r="M9" s="43"/>
      <c r="N9" s="43"/>
      <c r="O9" s="43"/>
      <c r="P9" s="43"/>
      <c r="Q9" s="43"/>
      <c r="R9" s="43"/>
      <c r="S9" s="43"/>
      <c r="T9" s="43"/>
      <c r="U9" s="43"/>
      <c r="V9" s="43"/>
      <c r="W9" s="43"/>
      <c r="X9" s="43"/>
      <c r="Y9" s="43"/>
      <c r="Z9" s="43"/>
    </row>
    <row r="10" spans="1:26" ht="27.95" customHeight="1" x14ac:dyDescent="0.15">
      <c r="A10" s="37"/>
      <c r="B10" s="146" t="s">
        <v>39</v>
      </c>
      <c r="C10" s="147"/>
      <c r="D10" s="14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49"/>
      <c r="C11" s="150"/>
      <c r="D11" s="15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2" t="s">
        <v>43</v>
      </c>
      <c r="C12" s="153"/>
      <c r="D12" s="154"/>
      <c r="E12" s="60" t="s">
        <v>44</v>
      </c>
      <c r="F12" s="228" t="s">
        <v>419</v>
      </c>
      <c r="G12" s="228"/>
      <c r="H12" s="229" t="s">
        <v>45</v>
      </c>
      <c r="I12" s="230"/>
      <c r="J12" s="231" t="s">
        <v>419</v>
      </c>
      <c r="K12" s="232"/>
      <c r="L12" s="34"/>
      <c r="M12" s="43"/>
      <c r="N12" s="43"/>
      <c r="O12" s="43"/>
      <c r="P12" s="43"/>
      <c r="Q12" s="43"/>
      <c r="R12" s="43"/>
      <c r="S12" s="43"/>
      <c r="T12" s="43"/>
      <c r="U12" s="43"/>
      <c r="V12" s="43"/>
      <c r="W12" s="43"/>
      <c r="X12" s="43"/>
      <c r="Y12" s="43"/>
      <c r="Z12" s="43"/>
    </row>
    <row r="13" spans="1:26" ht="27.95" customHeight="1" x14ac:dyDescent="0.15">
      <c r="A13" s="34"/>
      <c r="B13" s="133" t="s">
        <v>51</v>
      </c>
      <c r="C13" s="134"/>
      <c r="D13" s="134"/>
      <c r="E13" s="49" t="s">
        <v>6</v>
      </c>
      <c r="F13" s="50">
        <v>2</v>
      </c>
      <c r="G13" s="51" t="s">
        <v>40</v>
      </c>
      <c r="H13" s="49" t="s">
        <v>7</v>
      </c>
      <c r="I13" s="50">
        <v>2</v>
      </c>
      <c r="J13" s="221" t="s">
        <v>40</v>
      </c>
      <c r="K13" s="222"/>
      <c r="L13" s="34"/>
      <c r="M13" s="43"/>
      <c r="N13" s="43"/>
      <c r="O13" s="43"/>
      <c r="P13" s="43"/>
      <c r="Q13" s="43"/>
      <c r="R13" s="43"/>
      <c r="S13" s="43"/>
      <c r="T13" s="43"/>
      <c r="U13" s="43"/>
      <c r="V13" s="43"/>
      <c r="W13" s="43"/>
      <c r="X13" s="43"/>
      <c r="Y13" s="43"/>
      <c r="Z13" s="43"/>
    </row>
    <row r="14" spans="1:26" ht="27.95" customHeight="1" x14ac:dyDescent="0.15">
      <c r="A14" s="21"/>
      <c r="B14" s="133" t="s">
        <v>46</v>
      </c>
      <c r="C14" s="134"/>
      <c r="D14" s="160"/>
      <c r="E14" s="233" t="s">
        <v>424</v>
      </c>
      <c r="F14" s="233"/>
      <c r="G14" s="178" t="s">
        <v>50</v>
      </c>
      <c r="H14" s="179"/>
      <c r="I14" s="179"/>
      <c r="J14" s="234" t="s">
        <v>420</v>
      </c>
      <c r="K14" s="235"/>
      <c r="L14" s="21"/>
      <c r="M14" s="43"/>
      <c r="N14" s="43"/>
      <c r="O14" s="43"/>
      <c r="P14" s="43"/>
      <c r="Q14" s="43"/>
      <c r="R14" s="43"/>
      <c r="S14" s="43"/>
      <c r="T14" s="43"/>
      <c r="U14" s="43"/>
      <c r="V14" s="43"/>
      <c r="W14" s="43"/>
      <c r="X14" s="43"/>
      <c r="Y14" s="43"/>
      <c r="Z14" s="43"/>
    </row>
    <row r="15" spans="1:26" ht="27.95" customHeight="1" x14ac:dyDescent="0.15">
      <c r="A15" s="21"/>
      <c r="B15" s="152" t="s">
        <v>49</v>
      </c>
      <c r="C15" s="153"/>
      <c r="D15" s="154"/>
      <c r="E15" s="236" t="s">
        <v>425</v>
      </c>
      <c r="F15" s="237"/>
      <c r="G15" s="240" t="s">
        <v>48</v>
      </c>
      <c r="H15" s="241"/>
      <c r="I15" s="241"/>
      <c r="J15" s="233" t="s">
        <v>426</v>
      </c>
      <c r="K15" s="242"/>
      <c r="L15" s="39"/>
      <c r="M15" s="43"/>
      <c r="N15" s="43"/>
      <c r="O15" s="43"/>
      <c r="P15" s="43"/>
      <c r="Q15" s="43"/>
      <c r="R15" s="43"/>
      <c r="S15" s="43"/>
      <c r="T15" s="43"/>
      <c r="U15" s="43"/>
      <c r="V15" s="43"/>
      <c r="W15" s="43"/>
      <c r="X15" s="43"/>
      <c r="Y15" s="43"/>
      <c r="Z15" s="43"/>
    </row>
    <row r="16" spans="1:26" ht="27.95" customHeight="1" x14ac:dyDescent="0.15">
      <c r="A16" s="21"/>
      <c r="B16" s="166"/>
      <c r="C16" s="167"/>
      <c r="D16" s="168"/>
      <c r="E16" s="238"/>
      <c r="F16" s="239"/>
      <c r="G16" s="240" t="s">
        <v>61</v>
      </c>
      <c r="H16" s="241"/>
      <c r="I16" s="241"/>
      <c r="J16" s="234" t="s">
        <v>421</v>
      </c>
      <c r="K16" s="235"/>
      <c r="L16" s="21"/>
      <c r="M16" s="43"/>
      <c r="N16" s="43"/>
      <c r="O16" s="43"/>
      <c r="P16" s="43"/>
      <c r="Q16" s="43"/>
      <c r="R16" s="43"/>
      <c r="S16" s="43"/>
      <c r="T16" s="43"/>
      <c r="U16" s="43"/>
      <c r="V16" s="43"/>
      <c r="W16" s="43"/>
      <c r="X16" s="43"/>
      <c r="Y16" s="43"/>
      <c r="Z16" s="43"/>
    </row>
    <row r="17" spans="1:26" ht="38.25" customHeight="1" x14ac:dyDescent="0.15">
      <c r="A17" s="21"/>
      <c r="B17" s="178" t="s">
        <v>52</v>
      </c>
      <c r="C17" s="179"/>
      <c r="D17" s="180"/>
      <c r="E17" s="234" t="s">
        <v>422</v>
      </c>
      <c r="F17" s="235"/>
      <c r="G17" s="244" t="s">
        <v>53</v>
      </c>
      <c r="H17" s="245"/>
      <c r="I17" s="24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78" t="s">
        <v>58</v>
      </c>
      <c r="C18" s="179"/>
      <c r="D18" s="180"/>
      <c r="E18" s="246" t="s">
        <v>427</v>
      </c>
      <c r="F18" s="247"/>
      <c r="G18" s="44" t="s">
        <v>56</v>
      </c>
      <c r="H18" s="45">
        <v>2</v>
      </c>
      <c r="I18" s="46" t="s">
        <v>57</v>
      </c>
      <c r="J18" s="179"/>
      <c r="K18" s="248"/>
      <c r="L18" s="24"/>
      <c r="M18" s="43"/>
      <c r="N18" s="43"/>
      <c r="O18" s="43"/>
      <c r="P18" s="43"/>
      <c r="Q18" s="43"/>
      <c r="R18" s="43"/>
      <c r="S18" s="43"/>
      <c r="T18" s="43"/>
      <c r="U18" s="43"/>
      <c r="V18" s="43"/>
      <c r="W18" s="43"/>
      <c r="X18" s="43"/>
      <c r="Y18" s="43"/>
      <c r="Z18" s="43"/>
    </row>
    <row r="19" spans="1:26" ht="27.95" customHeight="1" thickBot="1" x14ac:dyDescent="0.2">
      <c r="A19" s="23"/>
      <c r="B19" s="186" t="s">
        <v>59</v>
      </c>
      <c r="C19" s="187"/>
      <c r="D19" s="188"/>
      <c r="E19" s="61" t="s">
        <v>54</v>
      </c>
      <c r="F19" s="62">
        <v>2.1</v>
      </c>
      <c r="G19" s="63" t="s">
        <v>40</v>
      </c>
      <c r="H19" s="64" t="s">
        <v>55</v>
      </c>
      <c r="I19" s="62">
        <v>6.2</v>
      </c>
      <c r="J19" s="249" t="s">
        <v>40</v>
      </c>
      <c r="K19" s="250"/>
      <c r="L19" s="23"/>
      <c r="M19" s="43"/>
      <c r="N19" s="43"/>
      <c r="O19" s="43"/>
      <c r="P19" s="43"/>
      <c r="Q19" s="43"/>
      <c r="R19" s="43"/>
      <c r="S19" s="43"/>
      <c r="T19" s="43"/>
      <c r="U19" s="43"/>
      <c r="V19" s="43"/>
      <c r="W19" s="43"/>
      <c r="X19" s="43"/>
      <c r="Y19" s="43"/>
      <c r="Z19" s="43"/>
    </row>
    <row r="20" spans="1:26" ht="75.75" customHeight="1" thickTop="1" thickBot="1" x14ac:dyDescent="0.2">
      <c r="A20" s="23"/>
      <c r="B20" s="186" t="s">
        <v>461</v>
      </c>
      <c r="C20" s="187"/>
      <c r="D20" s="187"/>
      <c r="E20" s="251" t="s">
        <v>472</v>
      </c>
      <c r="F20" s="252"/>
      <c r="G20" s="252"/>
      <c r="H20" s="252"/>
      <c r="I20" s="252"/>
      <c r="J20" s="252"/>
      <c r="K20" s="253"/>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91" t="s">
        <v>443</v>
      </c>
      <c r="C24" s="191"/>
      <c r="D24" s="191"/>
      <c r="E24" s="191"/>
      <c r="F24" s="191"/>
      <c r="G24" s="191"/>
      <c r="H24" s="191"/>
      <c r="I24" s="191"/>
      <c r="J24" s="191"/>
      <c r="K24" s="191"/>
      <c r="L24" s="22"/>
      <c r="M24" s="43"/>
      <c r="N24" s="43"/>
      <c r="O24" s="43"/>
      <c r="P24" s="43"/>
      <c r="Q24" s="43"/>
      <c r="R24" s="43"/>
      <c r="S24" s="43"/>
      <c r="T24" s="43"/>
      <c r="U24" s="43"/>
      <c r="V24" s="43"/>
      <c r="W24" s="43"/>
      <c r="X24" s="43"/>
      <c r="Y24" s="43"/>
      <c r="Z24" s="43"/>
    </row>
    <row r="25" spans="1:26" ht="33" customHeight="1" x14ac:dyDescent="0.15">
      <c r="A25" s="21"/>
      <c r="B25" s="192" t="s">
        <v>94</v>
      </c>
      <c r="C25" s="192"/>
      <c r="D25" s="192"/>
      <c r="E25" s="243" t="s">
        <v>421</v>
      </c>
      <c r="F25" s="243"/>
      <c r="G25" s="243"/>
      <c r="H25" s="243"/>
      <c r="I25" s="243"/>
      <c r="J25" s="243"/>
      <c r="K25" s="243"/>
      <c r="L25" s="21"/>
      <c r="M25" s="43"/>
      <c r="N25" s="43"/>
      <c r="O25" s="43"/>
      <c r="P25" s="43"/>
      <c r="Q25" s="43"/>
      <c r="R25" s="43"/>
      <c r="S25" s="43"/>
      <c r="T25" s="43"/>
      <c r="U25" s="43"/>
      <c r="V25" s="43"/>
      <c r="W25" s="43"/>
      <c r="X25" s="43"/>
      <c r="Y25" s="43"/>
      <c r="Z25" s="43"/>
    </row>
    <row r="26" spans="1:26" ht="33" customHeight="1" x14ac:dyDescent="0.15">
      <c r="A26" s="21"/>
      <c r="B26" s="176" t="s">
        <v>95</v>
      </c>
      <c r="C26" s="176"/>
      <c r="D26" s="176"/>
      <c r="E26" s="254"/>
      <c r="F26" s="254"/>
      <c r="G26" s="254"/>
      <c r="H26" s="254"/>
      <c r="I26" s="254"/>
      <c r="J26" s="254"/>
      <c r="K26" s="254"/>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206" t="s">
        <v>467</v>
      </c>
      <c r="C32" s="207"/>
      <c r="D32" s="207"/>
      <c r="E32" s="207"/>
      <c r="F32" s="208"/>
      <c r="G32" s="255" t="s">
        <v>468</v>
      </c>
      <c r="H32" s="256"/>
      <c r="I32" s="256"/>
      <c r="J32" s="256"/>
      <c r="K32" s="257"/>
      <c r="L32" s="19"/>
      <c r="M32" s="43"/>
      <c r="N32" s="43"/>
      <c r="O32" s="43"/>
      <c r="P32" s="43"/>
      <c r="Q32" s="43"/>
      <c r="R32" s="43"/>
      <c r="S32" s="43"/>
      <c r="T32" s="43"/>
      <c r="U32" s="43"/>
      <c r="V32" s="43"/>
      <c r="W32" s="43"/>
      <c r="X32" s="43"/>
      <c r="Y32" s="43"/>
      <c r="Z32" s="43"/>
    </row>
    <row r="33" spans="1:26" ht="36.75" customHeight="1" x14ac:dyDescent="0.15">
      <c r="B33" s="41">
        <v>1</v>
      </c>
      <c r="C33" s="212"/>
      <c r="D33" s="213"/>
      <c r="E33" s="213"/>
      <c r="F33" s="213"/>
      <c r="G33" s="258"/>
      <c r="H33" s="258"/>
      <c r="I33" s="258"/>
      <c r="J33" s="258"/>
      <c r="K33" s="258"/>
      <c r="L33" s="21"/>
      <c r="M33" s="43"/>
      <c r="N33" s="43"/>
      <c r="O33" s="43"/>
      <c r="P33" s="43"/>
      <c r="Q33" s="43"/>
      <c r="R33" s="43"/>
      <c r="S33" s="43"/>
      <c r="T33" s="43"/>
      <c r="U33" s="43"/>
      <c r="V33" s="43"/>
      <c r="W33" s="43"/>
      <c r="X33" s="43"/>
      <c r="Y33" s="43"/>
      <c r="Z33" s="43"/>
    </row>
    <row r="34" spans="1:26" ht="36.75" customHeight="1" x14ac:dyDescent="0.15">
      <c r="B34" s="41">
        <v>2</v>
      </c>
      <c r="C34" s="212"/>
      <c r="D34" s="213"/>
      <c r="E34" s="213"/>
      <c r="F34" s="213"/>
      <c r="G34" s="258"/>
      <c r="H34" s="258"/>
      <c r="I34" s="258"/>
      <c r="J34" s="258"/>
      <c r="K34" s="258"/>
      <c r="L34" s="21"/>
      <c r="M34" s="43"/>
      <c r="N34" s="43"/>
      <c r="O34" s="43"/>
      <c r="P34" s="43"/>
      <c r="Q34" s="43"/>
      <c r="R34" s="43"/>
      <c r="S34" s="43"/>
      <c r="T34" s="43"/>
      <c r="U34" s="43"/>
      <c r="V34" s="43"/>
      <c r="W34" s="43"/>
      <c r="X34" s="43"/>
      <c r="Y34" s="43"/>
      <c r="Z34" s="43"/>
    </row>
    <row r="35" spans="1:26" ht="36.75" customHeight="1" x14ac:dyDescent="0.15">
      <c r="B35" s="41">
        <v>3</v>
      </c>
      <c r="C35" s="212"/>
      <c r="D35" s="213"/>
      <c r="E35" s="213"/>
      <c r="F35" s="213"/>
      <c r="G35" s="258"/>
      <c r="H35" s="258"/>
      <c r="I35" s="258"/>
      <c r="J35" s="258"/>
      <c r="K35" s="258"/>
      <c r="L35" s="21"/>
      <c r="M35" s="43"/>
      <c r="N35" s="43"/>
      <c r="O35" s="43"/>
      <c r="P35" s="43"/>
      <c r="Q35" s="43"/>
      <c r="R35" s="43"/>
      <c r="S35" s="43"/>
      <c r="T35" s="43"/>
      <c r="U35" s="43"/>
      <c r="V35" s="43"/>
      <c r="W35" s="43"/>
      <c r="X35" s="43"/>
      <c r="Y35" s="43"/>
      <c r="Z35" s="43"/>
    </row>
    <row r="36" spans="1:26" ht="36.75" hidden="1" customHeight="1" x14ac:dyDescent="0.15">
      <c r="B36" s="41">
        <v>4</v>
      </c>
      <c r="C36" s="212"/>
      <c r="D36" s="213"/>
      <c r="E36" s="213"/>
      <c r="F36" s="213"/>
      <c r="G36" s="258"/>
      <c r="H36" s="258"/>
      <c r="I36" s="258"/>
      <c r="J36" s="258"/>
      <c r="K36" s="258"/>
      <c r="L36" s="23"/>
      <c r="M36" s="43"/>
      <c r="N36" s="43"/>
      <c r="O36" s="43"/>
      <c r="P36" s="43"/>
      <c r="Q36" s="43"/>
      <c r="R36" s="43"/>
      <c r="S36" s="43"/>
      <c r="T36" s="43"/>
      <c r="U36" s="43"/>
      <c r="V36" s="43"/>
      <c r="W36" s="43"/>
      <c r="X36" s="43"/>
      <c r="Y36" s="43"/>
      <c r="Z36" s="43"/>
    </row>
    <row r="37" spans="1:26" ht="36.75" hidden="1" customHeight="1" x14ac:dyDescent="0.15">
      <c r="B37" s="41">
        <v>5</v>
      </c>
      <c r="C37" s="212"/>
      <c r="D37" s="213"/>
      <c r="E37" s="213"/>
      <c r="F37" s="213"/>
      <c r="G37" s="258"/>
      <c r="H37" s="258"/>
      <c r="I37" s="258"/>
      <c r="J37" s="258"/>
      <c r="K37" s="258"/>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97" t="s">
        <v>444</v>
      </c>
      <c r="C43" s="197"/>
      <c r="D43" s="197"/>
      <c r="E43" s="197"/>
      <c r="F43" s="197"/>
      <c r="G43" s="197"/>
      <c r="H43" s="197"/>
      <c r="I43" s="197"/>
      <c r="J43" s="197"/>
      <c r="K43" s="197"/>
      <c r="L43" s="77"/>
      <c r="M43" s="43"/>
      <c r="N43" s="43"/>
      <c r="O43" s="43"/>
      <c r="P43" s="43"/>
      <c r="Q43" s="43"/>
      <c r="R43" s="43"/>
      <c r="S43" s="43"/>
      <c r="T43" s="43"/>
      <c r="U43" s="43"/>
      <c r="V43" s="43"/>
      <c r="W43" s="43"/>
      <c r="X43" s="43"/>
      <c r="Y43" s="43"/>
      <c r="Z43" s="43"/>
    </row>
    <row r="44" spans="1:26" ht="35.1" customHeight="1" x14ac:dyDescent="0.15">
      <c r="A44" s="21"/>
      <c r="B44" s="197" t="s">
        <v>445</v>
      </c>
      <c r="C44" s="197"/>
      <c r="D44" s="197"/>
      <c r="E44" s="197"/>
      <c r="F44" s="197"/>
      <c r="G44" s="197"/>
      <c r="H44" s="197"/>
      <c r="I44" s="197"/>
      <c r="J44" s="197"/>
      <c r="K44" s="197"/>
      <c r="L44" s="77"/>
      <c r="M44" s="43"/>
      <c r="N44" s="43"/>
      <c r="O44" s="43"/>
      <c r="P44" s="43"/>
      <c r="Q44" s="43"/>
      <c r="R44" s="43"/>
      <c r="S44" s="43"/>
      <c r="T44" s="43"/>
      <c r="U44" s="43"/>
      <c r="V44" s="43"/>
      <c r="W44" s="43"/>
      <c r="X44" s="43"/>
      <c r="Y44" s="43"/>
      <c r="Z44" s="43"/>
    </row>
    <row r="45" spans="1:26" ht="35.1" customHeight="1" x14ac:dyDescent="0.15">
      <c r="A45" s="21"/>
      <c r="B45" s="198" t="s">
        <v>460</v>
      </c>
      <c r="C45" s="198"/>
      <c r="D45" s="198"/>
      <c r="E45" s="198"/>
      <c r="F45" s="198"/>
      <c r="G45" s="198"/>
      <c r="H45" s="198"/>
      <c r="I45" s="198"/>
      <c r="J45" s="198"/>
      <c r="K45" s="198"/>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259" t="s">
        <v>433</v>
      </c>
      <c r="E46" s="260"/>
      <c r="F46" s="226" t="s">
        <v>431</v>
      </c>
      <c r="G46" s="261"/>
      <c r="H46" s="226" t="s">
        <v>432</v>
      </c>
      <c r="I46" s="261"/>
      <c r="J46" s="226" t="s">
        <v>434</v>
      </c>
      <c r="K46" s="261"/>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262" t="s">
        <v>449</v>
      </c>
      <c r="E47" s="263"/>
      <c r="F47" s="264" t="s">
        <v>458</v>
      </c>
      <c r="G47" s="265"/>
      <c r="H47" s="264" t="s">
        <v>457</v>
      </c>
      <c r="I47" s="265"/>
      <c r="J47" s="264" t="s">
        <v>454</v>
      </c>
      <c r="K47" s="26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267" t="s">
        <v>449</v>
      </c>
      <c r="E48" s="268"/>
      <c r="F48" s="269" t="s">
        <v>458</v>
      </c>
      <c r="G48" s="270"/>
      <c r="H48" s="269" t="s">
        <v>452</v>
      </c>
      <c r="I48" s="270"/>
      <c r="J48" s="269" t="s">
        <v>455</v>
      </c>
      <c r="K48" s="27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272" t="s">
        <v>450</v>
      </c>
      <c r="E49" s="273"/>
      <c r="F49" s="274" t="s">
        <v>451</v>
      </c>
      <c r="G49" s="275"/>
      <c r="H49" s="274" t="s">
        <v>453</v>
      </c>
      <c r="I49" s="275"/>
      <c r="J49" s="274" t="s">
        <v>456</v>
      </c>
      <c r="K49" s="27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277"/>
      <c r="E50" s="278"/>
      <c r="F50" s="279"/>
      <c r="G50" s="280"/>
      <c r="H50" s="279"/>
      <c r="I50" s="280"/>
      <c r="J50" s="279"/>
      <c r="K50" s="280"/>
      <c r="L50" s="21"/>
      <c r="M50" s="43"/>
      <c r="N50" s="43"/>
      <c r="O50" s="43"/>
      <c r="P50" s="43"/>
      <c r="Q50" s="43"/>
      <c r="R50" s="43"/>
      <c r="S50" s="43"/>
      <c r="T50" s="43"/>
      <c r="U50" s="43"/>
      <c r="V50" s="43"/>
      <c r="W50" s="43"/>
      <c r="X50" s="43"/>
      <c r="Y50" s="43"/>
      <c r="Z50" s="43"/>
    </row>
    <row r="51" spans="1:26" ht="18.75" customHeight="1" x14ac:dyDescent="0.15">
      <c r="A51" s="22" t="s">
        <v>448</v>
      </c>
      <c r="B51" s="141" t="s">
        <v>464</v>
      </c>
      <c r="C51" s="141"/>
      <c r="D51" s="141"/>
      <c r="E51" s="141"/>
      <c r="F51" s="141"/>
      <c r="G51" s="141"/>
      <c r="H51" s="141"/>
      <c r="I51" s="141"/>
      <c r="J51" s="141"/>
      <c r="K51" s="14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217" t="s">
        <v>10</v>
      </c>
      <c r="C53" s="217"/>
      <c r="D53" s="217"/>
      <c r="E53" s="217"/>
      <c r="F53" s="217"/>
      <c r="G53" s="217"/>
      <c r="H53" s="217"/>
      <c r="I53" s="217"/>
      <c r="J53" s="217"/>
      <c r="K53" s="21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218" t="s">
        <v>9</v>
      </c>
      <c r="C55" s="218"/>
      <c r="D55" s="218"/>
      <c r="E55" s="218"/>
      <c r="F55" s="38" t="s">
        <v>6</v>
      </c>
      <c r="G55" s="282">
        <f>F13</f>
        <v>2</v>
      </c>
      <c r="H55" s="283"/>
      <c r="I55" s="20" t="s">
        <v>7</v>
      </c>
      <c r="J55" s="282">
        <f>I13</f>
        <v>2</v>
      </c>
      <c r="K55" s="283"/>
      <c r="L55" s="19"/>
      <c r="M55" s="32"/>
      <c r="W55" s="32"/>
      <c r="X55" s="32"/>
      <c r="Y55" s="32"/>
    </row>
    <row r="56" spans="1:26" ht="16.899999999999999" customHeight="1" x14ac:dyDescent="0.15">
      <c r="A56" s="19"/>
      <c r="B56" s="215" t="s">
        <v>8</v>
      </c>
      <c r="C56" s="215"/>
      <c r="D56" s="215"/>
      <c r="E56" s="215"/>
      <c r="F56" s="215"/>
      <c r="G56" s="281" t="str">
        <f>E17</f>
        <v>必須</v>
      </c>
      <c r="H56" s="281"/>
      <c r="I56" s="281"/>
      <c r="J56" s="281"/>
      <c r="K56" s="281"/>
      <c r="L56" s="19"/>
      <c r="M56" s="32"/>
      <c r="W56" s="32"/>
      <c r="X56" s="32"/>
      <c r="Y56" s="32"/>
    </row>
    <row r="57" spans="1:26" ht="16.899999999999999" customHeight="1" x14ac:dyDescent="0.15">
      <c r="A57" s="19"/>
      <c r="B57" s="215" t="s">
        <v>12</v>
      </c>
      <c r="C57" s="215"/>
      <c r="D57" s="215"/>
      <c r="E57" s="215"/>
      <c r="F57" s="215"/>
      <c r="G57" s="281">
        <f>J17</f>
        <v>10</v>
      </c>
      <c r="H57" s="281"/>
      <c r="I57" s="281"/>
      <c r="J57" s="281"/>
      <c r="K57" s="28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284" t="s">
        <v>606</v>
      </c>
      <c r="AK1" s="284"/>
      <c r="AL1" s="284"/>
      <c r="AM1" s="284"/>
      <c r="AN1" s="284"/>
      <c r="AO1" s="284" t="s">
        <v>607</v>
      </c>
      <c r="AP1" s="284"/>
      <c r="AQ1" s="284"/>
      <c r="AR1" s="284"/>
      <c r="AS1" s="284"/>
      <c r="AT1" s="284" t="s">
        <v>608</v>
      </c>
      <c r="AU1" s="284"/>
      <c r="AV1" s="284"/>
      <c r="AW1" s="284"/>
      <c r="AX1" s="284"/>
      <c r="AY1" s="284" t="s">
        <v>609</v>
      </c>
      <c r="AZ1" s="284"/>
      <c r="BA1" s="284"/>
      <c r="BB1" s="284"/>
      <c r="BC1" s="284"/>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32" t="s">
        <v>430</v>
      </c>
      <c r="AK2" s="132" t="s">
        <v>433</v>
      </c>
      <c r="AL2" s="132" t="s">
        <v>431</v>
      </c>
      <c r="AM2" s="132" t="s">
        <v>432</v>
      </c>
      <c r="AN2" s="132" t="s">
        <v>434</v>
      </c>
      <c r="AO2" s="132" t="s">
        <v>430</v>
      </c>
      <c r="AP2" s="132" t="s">
        <v>433</v>
      </c>
      <c r="AQ2" s="132" t="s">
        <v>431</v>
      </c>
      <c r="AR2" s="132" t="s">
        <v>432</v>
      </c>
      <c r="AS2" s="132" t="s">
        <v>434</v>
      </c>
      <c r="AT2" s="132" t="s">
        <v>430</v>
      </c>
      <c r="AU2" s="132" t="s">
        <v>433</v>
      </c>
      <c r="AV2" s="132" t="s">
        <v>431</v>
      </c>
      <c r="AW2" s="132" t="s">
        <v>432</v>
      </c>
      <c r="AX2" s="132" t="s">
        <v>434</v>
      </c>
      <c r="AY2" s="132" t="s">
        <v>430</v>
      </c>
      <c r="AZ2" s="132" t="s">
        <v>433</v>
      </c>
      <c r="BA2" s="132" t="s">
        <v>431</v>
      </c>
      <c r="BB2" s="132" t="s">
        <v>432</v>
      </c>
      <c r="BC2" s="132" t="s">
        <v>434</v>
      </c>
    </row>
    <row r="3" spans="1:55" ht="13.5" customHeight="1" x14ac:dyDescent="0.15">
      <c r="A3" s="71" t="str">
        <f>①会場条件に係るヒアリングシート!C2</f>
        <v>B018</v>
      </c>
      <c r="B3" s="71" t="str">
        <f>①会場条件に係るヒアリングシート!E2</f>
        <v>演劇</v>
      </c>
      <c r="C3" s="71" t="str">
        <f>①会場条件に係るヒアリングシート!G2</f>
        <v>人形劇</v>
      </c>
      <c r="D3" s="71" t="str">
        <f>①会場条件に係るヒアリングシート!I2</f>
        <v>A区分</v>
      </c>
      <c r="E3" s="71" t="str">
        <f>①会場条件に係るヒアリングシート!K2</f>
        <v>B</v>
      </c>
      <c r="F3" s="71" t="str">
        <f>①会場条件に係るヒアリングシート!C3</f>
        <v>公益財団法人江戸糸あやつり人形結城座</v>
      </c>
      <c r="G3" s="71" t="str">
        <f>①会場条件に係るヒアリングシート!H3</f>
        <v>公益財団法人江戸糸あやつり人形結城座</v>
      </c>
      <c r="H3" s="71" t="str">
        <f>①会場条件に係るヒアリングシート!E9</f>
        <v>2F以上可(エレベーター必須)</v>
      </c>
      <c r="I3" s="71">
        <f>①会場条件に係るヒアリングシート!J9</f>
        <v>100</v>
      </c>
      <c r="J3" s="71">
        <f>①会場条件に係るヒアリングシート!F10</f>
        <v>7.2</v>
      </c>
      <c r="K3" s="71">
        <f>①会場条件に係るヒアリングシート!I10</f>
        <v>4.5</v>
      </c>
      <c r="L3" s="71">
        <f>①会場条件に係るヒアリングシート!F11</f>
        <v>0.9</v>
      </c>
      <c r="M3" s="71" t="str">
        <f>①会場条件に係るヒアリングシート!F12</f>
        <v>不可</v>
      </c>
      <c r="N3" s="71" t="str">
        <f>①会場条件に係るヒアリングシート!J12</f>
        <v>可</v>
      </c>
      <c r="O3" s="71">
        <f>①会場条件に係るヒアリングシート!F13</f>
        <v>1.8</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小型トラック(軽トラック)</v>
      </c>
      <c r="Y3" s="71">
        <f>①会場条件に係るヒアリングシート!H18</f>
        <v>1</v>
      </c>
      <c r="Z3" s="71">
        <f>①会場条件に係るヒアリングシート!F19</f>
        <v>2</v>
      </c>
      <c r="AA3" s="71">
        <f>①会場条件に係るヒアリングシート!I19</f>
        <v>6</v>
      </c>
      <c r="AB3" s="71">
        <f>①会場条件に係るヒアリングシート!E20</f>
        <v>0</v>
      </c>
      <c r="AC3" s="71" t="str">
        <f>①会場条件に係るヒアリングシート!E25</f>
        <v>要</v>
      </c>
      <c r="AD3" s="71" t="str">
        <f>①会場条件に係るヒアリングシート!E26</f>
        <v>搬入間口、搬入経路の図面又は写真希望</v>
      </c>
      <c r="AE3" s="71" t="str">
        <f>①会場条件に係るヒアリングシート!C33</f>
        <v>舞台の高さと客席の状態から人形の見切れが発生したりする場合は、平台や箱馬等を使い舞台床面を上げる措置を講じます。</v>
      </c>
      <c r="AF3" s="71" t="str">
        <f>①会場条件に係るヒアリングシート!C34</f>
        <v>舞台の天井にすのこやバトンの有無等で舞台幕の吊り点の確保のため、イントレを設置する等の措置を講じます。</v>
      </c>
      <c r="AG3" s="71" t="str">
        <f>①会場条件に係るヒアリングシート!C35</f>
        <v>前日仕込みなしで希望しておりますが、会場の条件および開演時間が午前の場合などは要相談でお願いします。</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60分程度</v>
      </c>
      <c r="AL3" s="90" t="str">
        <f>①会場条件に係るヒアリングシート!F47</f>
        <v>指定なし、要相談</v>
      </c>
      <c r="AM3" s="90" t="str">
        <f>①会場条件に係るヒアリングシート!H47</f>
        <v xml:space="preserve">①人形についてのお話
②人形あやつり体験
台詞を言いながらの人形あやつりを全員が体験
</v>
      </c>
      <c r="AN3" s="90" t="str">
        <f>①会場条件に係るヒアリングシート!J47</f>
        <v>参加希望人数によって異なるため、100人以上の場合は時間配分等要相談</v>
      </c>
      <c r="AO3" s="90" t="str">
        <f>①会場条件に係るヒアリングシート!C48</f>
        <v>共演、参加又は体験対象となる児童・生徒</v>
      </c>
      <c r="AP3" s="90" t="str">
        <f>①会場条件に係るヒアリングシート!D48</f>
        <v>30分程度</v>
      </c>
      <c r="AQ3" s="90" t="str">
        <f>①会場条件に係るヒアリングシート!F48</f>
        <v>指定なし、要相談</v>
      </c>
      <c r="AR3" s="90" t="str">
        <f>①会場条件に係るヒアリングシート!H48</f>
        <v>①本公演に向けてセリフを言いながら人形を操る練習
②本公演に向けた挿入歌の練習（休み時間や自宅での個人練習等を想定）</v>
      </c>
      <c r="AS3" s="90" t="str">
        <f>①会場条件に係るヒアリングシート!J48</f>
        <v>①→共演生徒20名程度
②→それ以外の全員</v>
      </c>
      <c r="AT3" s="90" t="str">
        <f>①会場条件に係るヒアリングシート!C49</f>
        <v>共演、参加又は体験対象となる児童・生徒</v>
      </c>
      <c r="AU3" s="90" t="str">
        <f>①会場条件に係るヒアリングシート!D49</f>
        <v>20～30分程度</v>
      </c>
      <c r="AV3" s="90" t="str">
        <f>①会場条件に係るヒアリングシート!F49</f>
        <v>本公演直前の時間</v>
      </c>
      <c r="AW3" s="90" t="str">
        <f>①会場条件に係るヒアリングシート!H49</f>
        <v>舞台上で共演内容の確認最終稽古</v>
      </c>
      <c r="AX3" s="90">
        <f>①会場条件に係るヒアリングシート!J49</f>
        <v>0</v>
      </c>
      <c r="AY3" s="90" t="str">
        <f>①会場条件に係るヒアリングシート!C50</f>
        <v>鑑賞対象となる児童・生徒全員</v>
      </c>
      <c r="AZ3" s="90" t="str">
        <f>①会場条件に係るヒアリングシート!D50</f>
        <v>75分程度</v>
      </c>
      <c r="BA3" s="90" t="str">
        <f>①会場条件に係るヒアリングシート!F50</f>
        <v>要相談、10～12時の開演が望ましい</v>
      </c>
      <c r="BB3" s="90" t="str">
        <f>①会場条件に係るヒアリングシート!H50</f>
        <v>人形解説15分
本公演60分</v>
      </c>
      <c r="BC3" s="90" t="str">
        <f>①会場条件に係るヒアリングシート!J50</f>
        <v>人形解説時間調整可能
鑑賞人数400人以上の場合は2回公演等要相談</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2024-12-11T07:29:09Z</dcterms:modified>
</cp:coreProperties>
</file>