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48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<sst xmlns="http://schemas.openxmlformats.org/spreadsheetml/2006/main" count="1470" uniqueCount="629">
  <si>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</si>
  <si>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</si>
  <si>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</si>
  <si>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</si>
  <si>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</si>
  <si>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</si>
  <si>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</si>
  <si>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</si>
  <si>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</si>
  <si>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</si>
  <si>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</si>
  <si>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</si>
  <si>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</si>
  <si>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</si>
  <si>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</si>
  <si>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</si>
  <si>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</si>
  <si>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</si>
  <si>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</si>
  <si>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</si>
  <si>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</si>
  <si>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</si>
  <si>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</si>
  <si>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</si>
  <si>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</si>
  <si>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</si>
  <si>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</si>
  <si>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</si>
  <si>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</si>
  <si>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</si>
  <si>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</si>
  <si>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</si>
  <si>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</si>
  <si>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</si>
  <si>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</si>
  <si>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</si>
  <si>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</si>
  <si>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</si>
  <si>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</si>
  <si>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</si>
  <si>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</si>
  <si>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</si>
  <si>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</si>
  <si>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</si>
  <si>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</si>
  <si>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</si>
  <si>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</si>
  <si>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</si>
  <si>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</si>
  <si>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</si>
  <si>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</si>
  <si>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</si>
  <si>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</si>
  <si>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</si>
  <si>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</si>
  <si>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</si>
  <si>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</si>
  <si>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</si>
  <si>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</si>
  <si>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</si>
  <si>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</si>
  <si>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</si>
  <si>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</si>
  <si>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</si>
  <si>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</si>
  <si>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</si>
  <si>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</si>
  <si>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</si>
  <si>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</si>
  <si>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</si>
  <si>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</si>
  <si>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</si>
  <si>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</si>
  <si>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</si>
  <si>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</si>
  <si>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</si>
  <si>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</si>
  <si>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</si>
  <si>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</si>
  <si>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</si>
  <si>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</si>
  <si>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</si>
  <si>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</si>
  <si>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</si>
  <si>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</si>
  <si>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</si>
  <si>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</si>
  <si>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</si>
  <si>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</si>
  <si>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</si>
  <si>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</si>
  <si>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</si>
  <si>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</si>
  <si>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</si>
  <si>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</si>
  <si>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</si>
  <si>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</si>
  <si>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</si>
  <si>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</si>
  <si>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</si>
  <si>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</si>
  <si>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</si>
  <si>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</si>
  <si>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</si>
  <si>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</si>
  <si>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</si>
  <si>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</si>
  <si>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</si>
  <si>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</si>
  <si>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</si>
  <si>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</si>
  <si>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</si>
  <si>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</si>
  <si>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</si>
  <si>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</si>
  <si>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</si>
  <si>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</si>
  <si>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</si>
  <si>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</si>
  <si>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</si>
  <si>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</si>
  <si>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</si>
  <si>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</si>
  <si>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</si>
  <si>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</si>
  <si>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</si>
  <si>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</si>
  <si>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</si>
  <si>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</si>
  <si>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</si>
  <si>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</si>
  <si>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</si>
  <si>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</si>
  <si>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</si>
  <si>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</si>
  <si>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</si>
  <si>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</si>
  <si>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</si>
  <si>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</si>
  <si>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</si>
  <si>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</si>
  <si>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</si>
  <si>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</si>
  <si>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</si>
  <si>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</si>
  <si>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</si>
  <si>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</si>
  <si>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</si>
  <si>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</si>
  <si>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</si>
  <si>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</si>
  <si>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</si>
  <si>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</si>
  <si>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</si>
  <si>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</si>
  <si>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</si>
  <si>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</si>
  <si>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</si>
  <si>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</si>
  <si>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</si>
  <si>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</si>
  <si>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</si>
  <si>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</si>
  <si>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</si>
  <si>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</si>
  <si>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</si>
  <si>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</si>
  <si>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</si>
  <si>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</si>
  <si>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</si>
  <si>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</si>
  <si>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</si>
  <si>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</si>
  <si>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</si>
  <si>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</si>
  <si>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</si>
  <si>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</si>
  <si>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</si>
  <si>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</si>
  <si>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</si>
  <si>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</si>
  <si>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</si>
  <si>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</si>
  <si>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</si>
  <si>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</si>
  <si>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</si>
  <si>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</si>
  <si>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</si>
  <si>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</si>
  <si>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</si>
  <si>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</si>
  <si>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</si>
  <si>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</si>
  <si>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</si>
  <si>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</si>
  <si>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</si>
  <si>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</si>
  <si>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</si>
  <si>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</si>
  <si>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</si>
  <si>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</si>
  <si>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</si>
  <si>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</si>
  <si>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</si>
  <si>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</si>
  <si>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</si>
  <si>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</si>
  <si>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</si>
  <si>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</si>
  <si>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</si>
  <si>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</si>
  <si>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</si>
  <si>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</si>
  <si>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</si>
  <si>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</si>
  <si>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</si>
  <si>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</si>
  <si>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</si>
  <si>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</si>
  <si>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</si>
  <si>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</si>
  <si>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</si>
  <si>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</si>
  <si>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</si>
  <si>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</si>
  <si>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</si>
  <si>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</si>
  <si>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</si>
  <si>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</si>
  <si>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</si>
  <si>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</si>
  <si>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</si>
  <si>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</si>
  <si>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</si>
  <si>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</si>
  <si>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</si>
  <si>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</si>
  <si>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</si>
  <si>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</si>
  <si>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</si>
  <si>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</si>
  <si>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</si>
  <si>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</si>
  <si>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</si>
  <si>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</si>
  <si>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</si>
  <si>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</si>
  <si>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</si>
  <si>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</si>
  <si>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</si>
  <si>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</si>
  <si>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</si>
  <si>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</si>
  <si>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</si>
  <si>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</si>
  <si>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</si>
  <si>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</si>
  <si>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</si>
  <si>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</si>
  <si>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</si>
  <si>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</si>
  <si>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</si>
  <si>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</si>
  <si>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</si>
  <si>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</si>
  <si>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</si>
  <si>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</si>
  <si>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</si>
  <si>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</si>
  <si>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</si>
  <si>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</si>
  <si>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</si>
  <si>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</si>
  <si>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</si>
  <si>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</si>
  <si>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</si>
  <si>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</si>
  <si>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</si>
  <si>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</si>
  <si>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</si>
  <si>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</si>
  <si>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</si>
  <si>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</si>
  <si>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</si>
  <si>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</si>
  <si>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</si>
  <si>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</si>
  <si>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</si>
  <si>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</si>
  <si>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</si>
  <si>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</si>
  <si>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</si>
  <si>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</si>
  <si>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</si>
  <si>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</si>
  <si>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</si>
  <si>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</si>
  <si>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</si>
  <si>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</si>
  <si>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</si>
  <si>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</si>
  <si>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</si>
  <si>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</si>
  <si>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</si>
  <si>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</si>
  <si>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</si>
  <si>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</si>
  <si>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</si>
  <si>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</si>
  <si>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</si>
  <si>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</si>
  <si>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</si>
  <si>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</si>
  <si>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</si>
  <si>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</si>
  <si>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</si>
  <si>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</si>
  <si>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</si>
  <si>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</si>
  <si>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</si>
  <si>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</si>
  <si>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</si>
  <si>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</si>
  <si>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</si>
  <si>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</si>
  <si>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</si>
  <si>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</si>
  <si>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</si>
  <si>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</si>
  <si>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</si>
  <si>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</si>
  <si>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</si>
  <si>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</si>
  <si>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</si>
  <si>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</si>
  <si>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</si>
  <si>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</si>
  <si>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</si>
  <si>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</si>
  <si>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</si>
  <si>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</si>
  <si>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</si>
  <si>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</si>
  <si>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</si>
  <si>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</si>
  <si>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</si>
  <si>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</si>
  <si>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</si>
  <si>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</si>
  <si>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</si>
  <si>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</si>
  <si>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</si>
  <si>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</si>
  <si>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</si>
  <si>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</si>
  <si>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</si>
  <si>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</si>
  <si>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</si>
  <si>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</si>
  <si>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</si>
  <si>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</si>
  <si>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</si>
  <si>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</si>
  <si>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</si>
  <si>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</si>
  <si>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</si>
  <si>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</si>
  <si>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</si>
  <si>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</si>
  <si>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</si>
  <si>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</si>
  <si>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</si>
  <si>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</si>
  <si>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</si>
  <si>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</si>
  <si>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</si>
  <si>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</si>
  <si>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</si>
  <si>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</si>
  <si>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</si>
  <si>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</si>
  <si>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</si>
  <si>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</si>
  <si>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</si>
  <si>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</si>
  <si>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</si>
  <si>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</si>
  <si>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</si>
  <si>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</si>
  <si>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</si>
  <si>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</si>
  <si>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</si>
  <si>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</si>
  <si>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</si>
  <si>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</si>
  <si>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</si>
  <si>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</si>
  <si>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</si>
  <si>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</si>
  <si>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</si>
  <si>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</si>
  <si>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</si>
  <si>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</si>
  <si>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</si>
  <si>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</si>
  <si>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</si>
  <si>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</si>
  <si>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</si>
  <si>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</si>
  <si>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</si>
  <si>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</si>
  <si>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</si>
  <si>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</si>
  <si>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</si>
  <si>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</si>
  <si>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</si>
  <si>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</si>
  <si>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</si>
  <si>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</si>
  <si>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</si>
  <si>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</si>
  <si>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</si>
  <si>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</si>
  <si>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</si>
  <si>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</si>
  <si>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</si>
  <si>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</si>
  <si>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</si>
  <si>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</si>
  <si>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</si>
  <si>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</si>
  <si>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</si>
  <si>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</si>
  <si>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</si>
  <si>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</si>
  <si>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</si>
  <si>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</si>
  <si>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</si>
  <si>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</si>
  <si>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</si>
  <si>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</si>
  <si>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</si>
  <si>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</si>
  <si>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</si>
  <si>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</si>
  <si>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</si>
  <si>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</si>
  <si>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</si>
  <si>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</si>
  <si>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</si>
  <si>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</si>
  <si>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</si>
  <si>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</si>
  <si>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</si>
  <si>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</si>
  <si>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</si>
  <si>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</si>
  <si>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</si>
  <si>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</si>
  <si>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</si>
  <si>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</si>
  <si>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</si>
  <si>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</si>
  <si>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</si>
  <si>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</si>
  <si>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</si>
  <si>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</si>
  <si>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</si>
  <si>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</si>
  <si>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</si>
  <si>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</si>
  <si>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</si>
  <si>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</si>
  <si>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</si>
  <si>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</si>
  <si>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</si>
  <si>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</si>
  <si>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</si>
  <si>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</si>
  <si>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</si>
  <si>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</si>
  <si>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</si>
  <si>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</si>
  <si>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</si>
  <si>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</si>
  <si>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</si>
  <si>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</si>
  <si>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</si>
  <si>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</si>
  <si>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</si>
  <si>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</si>
  <si>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</si>
  <si>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</si>
  <si>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</si>
  <si>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</si>
  <si>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</si>
  <si>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</si>
  <si>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</si>
  <si>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</si>
  <si>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</si>
  <si>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</si>
  <si>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</si>
  <si>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</si>
  <si>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</si>
  <si>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</si>
  <si>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</si>
  <si>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</si>
  <si>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</si>
  <si>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</si>
  <si>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</si>
  <si>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</si>
  <si>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</si>
  <si>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</si>
  <si>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</si>
  <si>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</si>
  <si>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</si>
  <si>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</si>
  <si>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</si>
  <si>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</si>
  <si>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</si>
  <si>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</si>
  <si>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</si>
  <si>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</si>
  <si>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</si>
  <si>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</si>
  <si>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</si>
  <si>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</si>
  <si>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</si>
  <si>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</si>
  <si>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</si>
  <si>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</si>
  <si>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</si>
  <si>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</si>
  <si>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</si>
  <si>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</si>
  <si>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</si>
  <si>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</si>
  <si>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</si>
  <si>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</si>
  <si>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</si>
  <si>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</si>
  <si>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</si>
  <si>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</si>
  <si>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</si>
  <si>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</si>
  <si>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</si>
  <si>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</si>
  <si>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</si>
  <si>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</si>
  <si>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</si>
  <si>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</si>
  <si>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</si>
  <si>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</si>
  <si>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</si>
  <si>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</si>
  <si>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</si>
  <si>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</si>
  <si>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</si>
  <si>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</si>
  <si>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</si>
  <si>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</si>
  <si>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</si>
  <si>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</si>
  <si>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</si>
  <si>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</si>
  <si>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</si>
  <si>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</si>
  <si>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</si>
  <si>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</si>
  <si>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</si>
  <si>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</si>
  <si>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</si>
  <si>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</si>
  <si>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</si>
  <si>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</si>
  <si>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</si>
  <si>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</si>
  <si>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</si>
  <si>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</si>
  <si>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</si>
  <si>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</si>
  <si>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</si>
  <si>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</si>
  <si>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</si>
  <si>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</si>
  <si>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</si>
  <si>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</si>
  <si>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</si>
  <si>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</si>
  <si>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</si>
  <si>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</si>
  <si>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</si>
  <si>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</si>
  <si>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</si>
  <si>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</si>
  <si>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</si>
  <si>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</si>
  <si>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</si>
  <si>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</si>
  <si>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</si>
  <si>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</si>
  <si>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</si>
  <si>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</si>
  <si>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</si>
  <si>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</si>
  <si>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</si>
  <si>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</si>
  <si>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</si>
  <si>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</si>
  <si>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</si>
  <si>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</si>
  <si>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</si>
  <si>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</si>
  <si>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</si>
  <si>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ｍ</t>
  </si>
  <si>
    <t>可</t>
  </si>
  <si>
    <t>5割程度必要</t>
  </si>
  <si>
    <t>有無さえ分ればよい</t>
  </si>
  <si>
    <t>使わない</t>
  </si>
  <si>
    <t>応相談</t>
  </si>
  <si>
    <t>ハイエース</t>
  </si>
  <si>
    <t>特になし</t>
    <rPh sb="0" eb="1">
      <t>トク</t>
    </rPh>
    <phoneticPr fontId="1"/>
  </si>
  <si>
    <t>放課後等　任意</t>
    <rPh sb="0" eb="3">
      <t>ホウカゴ</t>
    </rPh>
    <rPh sb="3" eb="4">
      <t>ナド</t>
    </rPh>
    <rPh sb="5" eb="7">
      <t>ニンイ</t>
    </rPh>
    <phoneticPr fontId="1"/>
  </si>
  <si>
    <t>お面の作成
土台作り：約2時間
　乾燥：約1週間
飾り付け：任意</t>
    <rPh sb="1" eb="2">
      <t>メン</t>
    </rPh>
    <rPh sb="3" eb="5">
      <t>サクセイ</t>
    </rPh>
    <rPh sb="6" eb="8">
      <t>ドダイ</t>
    </rPh>
    <rPh sb="8" eb="9">
      <t>ヅク</t>
    </rPh>
    <rPh sb="11" eb="12">
      <t>ヤク</t>
    </rPh>
    <rPh sb="13" eb="15">
      <t>ジカン</t>
    </rPh>
    <rPh sb="17" eb="19">
      <t>カンソウ</t>
    </rPh>
    <rPh sb="20" eb="21">
      <t>ヤク</t>
    </rPh>
    <rPh sb="22" eb="24">
      <t>シュウカン</t>
    </rPh>
    <rPh sb="25" eb="26">
      <t>カザ</t>
    </rPh>
    <rPh sb="27" eb="28">
      <t>ツ</t>
    </rPh>
    <rPh sb="30" eb="32">
      <t>ニンイ</t>
    </rPh>
    <phoneticPr fontId="1"/>
  </si>
  <si>
    <t>お面作成がどうしても困難な場合は
作成割愛も可、ただ
作成したほうが教育効果は高いです</t>
    <rPh sb="1" eb="2">
      <t>メン</t>
    </rPh>
    <rPh sb="2" eb="4">
      <t>サクセイ</t>
    </rPh>
    <rPh sb="10" eb="12">
      <t>コンナン</t>
    </rPh>
    <rPh sb="13" eb="15">
      <t>バアイ</t>
    </rPh>
    <rPh sb="17" eb="19">
      <t>サクセイ</t>
    </rPh>
    <rPh sb="19" eb="21">
      <t>カツアイ</t>
    </rPh>
    <rPh sb="22" eb="23">
      <t>カ</t>
    </rPh>
    <rPh sb="27" eb="29">
      <t>サクセイ</t>
    </rPh>
    <rPh sb="34" eb="36">
      <t>キョウイク</t>
    </rPh>
    <rPh sb="36" eb="38">
      <t>コウカ</t>
    </rPh>
    <rPh sb="39" eb="40">
      <t>タカ</t>
    </rPh>
    <phoneticPr fontId="1"/>
  </si>
  <si>
    <t>約1時間</t>
    <rPh sb="0" eb="1">
      <t>ヤク</t>
    </rPh>
    <rPh sb="2" eb="4">
      <t>ジカン</t>
    </rPh>
    <phoneticPr fontId="1"/>
  </si>
  <si>
    <t>午後公演の場合
…午前10：30頃～</t>
    <rPh sb="0" eb="2">
      <t>ゴゴ</t>
    </rPh>
    <rPh sb="2" eb="4">
      <t>コウエン</t>
    </rPh>
    <rPh sb="5" eb="7">
      <t>バアイ</t>
    </rPh>
    <rPh sb="9" eb="11">
      <t>ゴゼン</t>
    </rPh>
    <rPh sb="16" eb="17">
      <t>コロ</t>
    </rPh>
    <phoneticPr fontId="1"/>
  </si>
  <si>
    <t>共演生徒・先生　
計13名の最終稽古・
衣装合わせ</t>
    <rPh sb="0" eb="2">
      <t>キョウエン</t>
    </rPh>
    <rPh sb="2" eb="4">
      <t>セイト</t>
    </rPh>
    <rPh sb="5" eb="7">
      <t>センセイ</t>
    </rPh>
    <rPh sb="9" eb="10">
      <t>ケイ</t>
    </rPh>
    <rPh sb="12" eb="13">
      <t>メイ</t>
    </rPh>
    <rPh sb="14" eb="16">
      <t>サイシュウ</t>
    </rPh>
    <rPh sb="16" eb="18">
      <t>ケイコ</t>
    </rPh>
    <rPh sb="20" eb="22">
      <t>イショウ</t>
    </rPh>
    <rPh sb="22" eb="23">
      <t>ア</t>
    </rPh>
    <phoneticPr fontId="1"/>
  </si>
  <si>
    <t>基本的に割愛不可</t>
    <rPh sb="0" eb="3">
      <t>キホンテキ</t>
    </rPh>
    <rPh sb="4" eb="6">
      <t>カツアイ</t>
    </rPh>
    <rPh sb="6" eb="8">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</si>
</sst>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1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　ｍ</a:t>
            </a:r>
          </a:p>
        </xdr:txBody>
      </xdr:sp>
    </xdr:grpSp>
    <xdr:clientData/>
  </xdr:twoCellAnchor>
  <xdr:twoCellAnchor>
    <xdr:from>
      <xdr:col>1</xdr:col>
      <xdr:colOff>600075</xdr:colOff>
      <xdr:row>80</xdr:row>
      <xdr:rowOff>133048</xdr:rowOff>
    </xdr:from>
    <xdr:to>
      <xdr:col>9</xdr:col>
      <xdr:colOff>285750</xdr:colOff>
      <xdr:row>93</xdr:row>
      <xdr:rowOff>47625</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781050" y="25117123"/>
          <a:ext cx="5629275" cy="273397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4</xdr:col>
      <xdr:colOff>9525</xdr:colOff>
      <xdr:row>60</xdr:row>
      <xdr:rowOff>171450</xdr:rowOff>
    </xdr:from>
    <xdr:to>
      <xdr:col>8</xdr:col>
      <xdr:colOff>100293</xdr:colOff>
      <xdr:row>66</xdr:row>
      <xdr:rowOff>137465</xdr:rowOff>
    </xdr:to>
    <xdr:sp macro="" textlink="">
      <xdr:nvSpPr>
        <xdr:cNvPr id="96" name="正方形/長方形 95">
          <a:extLst>
            <a:ext uri="{FF2B5EF4-FFF2-40B4-BE49-F238E27FC236}">
              <a16:creationId xmlns:a16="http://schemas.microsoft.com/office/drawing/2014/main" id="{A38C5871-C371-44CF-8E88-8974C10758FB}"/>
            </a:ext>
          </a:extLst>
        </xdr:cNvPr>
        <xdr:cNvSpPr/>
      </xdr:nvSpPr>
      <xdr:spPr>
        <a:xfrm>
          <a:off x="2419350" y="20745450"/>
          <a:ext cx="3062568" cy="1337615"/>
        </a:xfrm>
        <a:prstGeom prst="rect">
          <a:avLst/>
        </a:prstGeom>
        <a:solidFill>
          <a:srgbClr val="4472C4">
            <a:lumMod val="60000"/>
            <a:lumOff val="4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楽屋</a:t>
          </a:r>
        </a:p>
      </xdr:txBody>
    </xdr:sp>
    <xdr:clientData/>
  </xdr:twoCellAnchor>
  <xdr:twoCellAnchor>
    <xdr:from>
      <xdr:col>1</xdr:col>
      <xdr:colOff>400050</xdr:colOff>
      <xdr:row>68</xdr:row>
      <xdr:rowOff>124129</xdr:rowOff>
    </xdr:from>
    <xdr:to>
      <xdr:col>4</xdr:col>
      <xdr:colOff>191579</xdr:colOff>
      <xdr:row>70</xdr:row>
      <xdr:rowOff>193315</xdr:rowOff>
    </xdr:to>
    <xdr:sp macro="" textlink="">
      <xdr:nvSpPr>
        <xdr:cNvPr id="97" name="正方形/長方形 96">
          <a:extLst>
            <a:ext uri="{FF2B5EF4-FFF2-40B4-BE49-F238E27FC236}">
              <a16:creationId xmlns:a16="http://schemas.microsoft.com/office/drawing/2014/main" id="{A15A4992-8219-4357-A3E3-72ACF03AA872}"/>
            </a:ext>
          </a:extLst>
        </xdr:cNvPr>
        <xdr:cNvSpPr/>
      </xdr:nvSpPr>
      <xdr:spPr>
        <a:xfrm>
          <a:off x="581025" y="22507879"/>
          <a:ext cx="2020379" cy="50733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9</xdr:col>
      <xdr:colOff>333375</xdr:colOff>
      <xdr:row>71</xdr:row>
      <xdr:rowOff>9525</xdr:rowOff>
    </xdr:from>
    <xdr:to>
      <xdr:col>10</xdr:col>
      <xdr:colOff>342900</xdr:colOff>
      <xdr:row>80</xdr:row>
      <xdr:rowOff>95250</xdr:rowOff>
    </xdr:to>
    <xdr:sp macro="" textlink="">
      <xdr:nvSpPr>
        <xdr:cNvPr id="99" name="正方形/長方形 98">
          <a:extLst>
            <a:ext uri="{FF2B5EF4-FFF2-40B4-BE49-F238E27FC236}">
              <a16:creationId xmlns:a16="http://schemas.microsoft.com/office/drawing/2014/main" id="{7D351DD7-3973-4CA1-8047-9985DEA9E5D0}"/>
            </a:ext>
          </a:extLst>
        </xdr:cNvPr>
        <xdr:cNvSpPr/>
      </xdr:nvSpPr>
      <xdr:spPr>
        <a:xfrm>
          <a:off x="6457950" y="23050500"/>
          <a:ext cx="752475" cy="2028825"/>
        </a:xfrm>
        <a:prstGeom prst="rect">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茸出演児童</a:t>
          </a:r>
          <a:endParaRPr kumimoji="1" lang="en-US" altLang="ja-JP"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鑑賞場所</a:t>
          </a:r>
          <a:endParaRPr kumimoji="1" lang="en-US" altLang="ja-JP"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600075</xdr:colOff>
      <xdr:row>71</xdr:row>
      <xdr:rowOff>152400</xdr:rowOff>
    </xdr:from>
    <xdr:to>
      <xdr:col>2</xdr:col>
      <xdr:colOff>581025</xdr:colOff>
      <xdr:row>80</xdr:row>
      <xdr:rowOff>95250</xdr:rowOff>
    </xdr:to>
    <xdr:sp macro="" textlink="">
      <xdr:nvSpPr>
        <xdr:cNvPr id="100" name="正方形/長方形 99">
          <a:extLst>
            <a:ext uri="{FF2B5EF4-FFF2-40B4-BE49-F238E27FC236}">
              <a16:creationId xmlns:a16="http://schemas.microsoft.com/office/drawing/2014/main" id="{9A349E9B-706E-4DA3-9CEE-7847777B64DC}"/>
            </a:ext>
          </a:extLst>
        </xdr:cNvPr>
        <xdr:cNvSpPr/>
      </xdr:nvSpPr>
      <xdr:spPr>
        <a:xfrm>
          <a:off x="781050" y="23193375"/>
          <a:ext cx="723900" cy="18859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685800</xdr:colOff>
      <xdr:row>95</xdr:row>
      <xdr:rowOff>0</xdr:rowOff>
    </xdr:from>
    <xdr:to>
      <xdr:col>4</xdr:col>
      <xdr:colOff>514350</xdr:colOff>
      <xdr:row>96</xdr:row>
      <xdr:rowOff>100410</xdr:rowOff>
    </xdr:to>
    <xdr:sp macro="" textlink="">
      <xdr:nvSpPr>
        <xdr:cNvPr id="101" name="テキスト ボックス 100">
          <a:extLst>
            <a:ext uri="{FF2B5EF4-FFF2-40B4-BE49-F238E27FC236}">
              <a16:creationId xmlns:a16="http://schemas.microsoft.com/office/drawing/2014/main" id="{F39794B6-81F7-4FF4-B085-30FC905B694A}"/>
            </a:ext>
          </a:extLst>
        </xdr:cNvPr>
        <xdr:cNvSpPr txBox="1"/>
      </xdr:nvSpPr>
      <xdr:spPr>
        <a:xfrm>
          <a:off x="866775" y="28232100"/>
          <a:ext cx="2057400" cy="31948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狂言展示</a:t>
          </a:r>
          <a:endParaRPr kumimoji="1" lang="en-US" altLang="ja-JP"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62" zoomScale="106" zoomScaleNormal="106" zoomScaleSheetLayoutView="106" workbookViewId="0">
      <selection activeCell="J96" sqref="J9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22" t="s">
        <v>439</v>
      </c>
      <c r="C1" s="122"/>
      <c r="D1" s="122"/>
      <c r="E1" s="122"/>
      <c r="F1" s="122"/>
      <c r="G1" s="122"/>
      <c r="H1" s="122"/>
      <c r="I1" s="122"/>
      <c r="J1" s="122"/>
      <c r="K1" s="122"/>
      <c r="L1" s="25"/>
      <c r="M1" s="43"/>
      <c r="N1" s="43"/>
      <c r="O1" s="43"/>
      <c r="P1" s="43"/>
      <c r="Q1" s="43"/>
      <c r="R1" s="43"/>
      <c r="S1" s="43"/>
      <c r="T1" s="43"/>
      <c r="U1" s="43"/>
      <c r="V1" s="43"/>
      <c r="W1" s="43"/>
      <c r="X1" s="43"/>
      <c r="Y1" s="43"/>
    </row>
    <row r="2" spans="1:26" ht="27.95" customHeight="1" x14ac:dyDescent="0.15">
      <c r="A2" s="28"/>
      <c r="B2" s="26" t="s">
        <v>0</v>
      </c>
      <c r="C2" s="74" t="s">
        <v>116</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123" t="str">
        <f>VLOOKUP($C$2,'R7_制作団体一覧'!A:H,8,FALSE)</f>
        <v>一般社団法人　三宅狂言会</v>
      </c>
      <c r="D3" s="123"/>
      <c r="E3" s="123"/>
      <c r="F3" s="123"/>
      <c r="G3" s="27" t="s">
        <v>4</v>
      </c>
      <c r="H3" s="124" t="str">
        <f>VLOOKUP($C$2,'R7_制作団体一覧'!A:H,7,FALSE)</f>
        <v>株式会社伝統芸能オフィス</v>
      </c>
      <c r="I3" s="124"/>
      <c r="J3" s="124"/>
      <c r="K3" s="12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25" t="s">
        <v>471</v>
      </c>
      <c r="C5" s="125"/>
      <c r="D5" s="125"/>
      <c r="E5" s="125"/>
      <c r="F5" s="125"/>
      <c r="G5" s="125"/>
      <c r="H5" s="125"/>
      <c r="I5" s="125"/>
      <c r="J5" s="125"/>
      <c r="K5" s="12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26" t="s">
        <v>462</v>
      </c>
      <c r="C7" s="126"/>
      <c r="D7" s="126"/>
      <c r="E7" s="126"/>
      <c r="F7" s="126"/>
      <c r="G7" s="126"/>
      <c r="H7" s="126"/>
      <c r="I7" s="126"/>
      <c r="J7" s="126"/>
      <c r="K7" s="12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13" t="s">
        <v>38</v>
      </c>
      <c r="C9" s="114"/>
      <c r="D9" s="114"/>
      <c r="E9" s="133" t="s">
        <v>613</v>
      </c>
      <c r="F9" s="134"/>
      <c r="G9" s="155" t="s">
        <v>47</v>
      </c>
      <c r="H9" s="181"/>
      <c r="I9" s="181"/>
      <c r="J9" s="94">
        <v>30</v>
      </c>
      <c r="K9" s="95" t="s">
        <v>225</v>
      </c>
      <c r="L9" s="37"/>
      <c r="M9" s="43"/>
      <c r="N9" s="43"/>
      <c r="O9" s="43"/>
      <c r="P9" s="43"/>
      <c r="Q9" s="43"/>
      <c r="R9" s="43"/>
      <c r="S9" s="43"/>
      <c r="T9" s="43"/>
      <c r="U9" s="43"/>
      <c r="V9" s="43"/>
      <c r="W9" s="43"/>
      <c r="X9" s="43"/>
      <c r="Y9" s="43"/>
      <c r="Z9" s="43"/>
    </row>
    <row r="10" spans="1:26" ht="27.95" customHeight="1" x14ac:dyDescent="0.15">
      <c r="A10" s="37"/>
      <c r="B10" s="127" t="s">
        <v>39</v>
      </c>
      <c r="C10" s="128"/>
      <c r="D10" s="129"/>
      <c r="E10" s="96" t="s">
        <v>41</v>
      </c>
      <c r="F10" s="97">
        <v>12</v>
      </c>
      <c r="G10" s="98" t="s">
        <v>614</v>
      </c>
      <c r="H10" s="99" t="s">
        <v>42</v>
      </c>
      <c r="I10" s="100">
        <v>9</v>
      </c>
      <c r="J10" s="99" t="s">
        <v>614</v>
      </c>
      <c r="K10" s="101"/>
      <c r="L10" s="37"/>
      <c r="M10" s="43"/>
      <c r="N10" s="43"/>
      <c r="O10" s="43"/>
      <c r="P10" s="43"/>
      <c r="Q10" s="43"/>
      <c r="R10" s="43"/>
      <c r="S10" s="43"/>
      <c r="T10" s="43"/>
      <c r="U10" s="43"/>
      <c r="V10" s="43"/>
      <c r="W10" s="43"/>
      <c r="X10" s="43"/>
      <c r="Y10" s="43"/>
      <c r="Z10" s="43"/>
    </row>
    <row r="11" spans="1:26" ht="27.95" customHeight="1" x14ac:dyDescent="0.15">
      <c r="A11" s="37"/>
      <c r="B11" s="130"/>
      <c r="C11" s="131"/>
      <c r="D11" s="132"/>
      <c r="E11" s="102" t="s">
        <v>7</v>
      </c>
      <c r="F11" s="103">
        <v>0</v>
      </c>
      <c r="G11" s="104" t="s">
        <v>614</v>
      </c>
      <c r="H11" s="105"/>
      <c r="I11" s="105"/>
      <c r="J11" s="105"/>
      <c r="K11" s="106"/>
      <c r="L11" s="37"/>
      <c r="M11" s="43"/>
      <c r="N11" s="43"/>
      <c r="O11" s="43"/>
      <c r="P11" s="43"/>
      <c r="Q11" s="43"/>
      <c r="R11" s="43"/>
      <c r="S11" s="43"/>
      <c r="T11" s="43"/>
      <c r="U11" s="43"/>
      <c r="V11" s="43"/>
      <c r="W11" s="43"/>
      <c r="X11" s="43"/>
      <c r="Y11" s="43"/>
      <c r="Z11" s="43"/>
    </row>
    <row r="12" spans="1:26" ht="27.95" customHeight="1" x14ac:dyDescent="0.15">
      <c r="A12" s="34"/>
      <c r="B12" s="116" t="s">
        <v>43</v>
      </c>
      <c r="C12" s="117"/>
      <c r="D12" s="118"/>
      <c r="E12" s="107" t="s">
        <v>44</v>
      </c>
      <c r="F12" s="176" t="s">
        <v>615</v>
      </c>
      <c r="G12" s="176"/>
      <c r="H12" s="177" t="s">
        <v>45</v>
      </c>
      <c r="I12" s="178"/>
      <c r="J12" s="179" t="s">
        <v>419</v>
      </c>
      <c r="K12" s="180"/>
      <c r="L12" s="34"/>
      <c r="M12" s="43"/>
      <c r="N12" s="43"/>
      <c r="O12" s="43"/>
      <c r="P12" s="43"/>
      <c r="Q12" s="43"/>
      <c r="R12" s="43"/>
      <c r="S12" s="43"/>
      <c r="T12" s="43"/>
      <c r="U12" s="43"/>
      <c r="V12" s="43"/>
      <c r="W12" s="43"/>
      <c r="X12" s="43"/>
      <c r="Y12" s="43"/>
      <c r="Z12" s="43"/>
    </row>
    <row r="13" spans="1:26" ht="27.95" customHeight="1" x14ac:dyDescent="0.15">
      <c r="A13" s="34"/>
      <c r="B13" s="113" t="s">
        <v>51</v>
      </c>
      <c r="C13" s="114"/>
      <c r="D13" s="114"/>
      <c r="E13" s="96" t="s">
        <v>6</v>
      </c>
      <c r="F13" s="97">
        <v>2</v>
      </c>
      <c r="G13" s="98" t="s">
        <v>614</v>
      </c>
      <c r="H13" s="96" t="s">
        <v>7</v>
      </c>
      <c r="I13" s="97">
        <v>2</v>
      </c>
      <c r="J13" s="182" t="s">
        <v>614</v>
      </c>
      <c r="K13" s="183"/>
      <c r="L13" s="34"/>
      <c r="M13" s="43"/>
      <c r="N13" s="43"/>
      <c r="O13" s="43"/>
      <c r="P13" s="43"/>
      <c r="Q13" s="43"/>
      <c r="R13" s="43"/>
      <c r="S13" s="43"/>
      <c r="T13" s="43"/>
      <c r="U13" s="43"/>
      <c r="V13" s="43"/>
      <c r="W13" s="43"/>
      <c r="X13" s="43"/>
      <c r="Y13" s="43"/>
      <c r="Z13" s="43"/>
    </row>
    <row r="14" spans="1:26" ht="27.95" customHeight="1" x14ac:dyDescent="0.15">
      <c r="A14" s="21"/>
      <c r="B14" s="113" t="s">
        <v>46</v>
      </c>
      <c r="C14" s="114"/>
      <c r="D14" s="115"/>
      <c r="E14" s="184" t="s">
        <v>616</v>
      </c>
      <c r="F14" s="184"/>
      <c r="G14" s="137" t="s">
        <v>50</v>
      </c>
      <c r="H14" s="138"/>
      <c r="I14" s="138"/>
      <c r="J14" s="149" t="s">
        <v>617</v>
      </c>
      <c r="K14" s="150"/>
      <c r="L14" s="21"/>
      <c r="M14" s="43"/>
      <c r="N14" s="43"/>
      <c r="O14" s="43"/>
      <c r="P14" s="43"/>
      <c r="Q14" s="43"/>
      <c r="R14" s="43"/>
      <c r="S14" s="43"/>
      <c r="T14" s="43"/>
      <c r="U14" s="43"/>
      <c r="V14" s="43"/>
      <c r="W14" s="43"/>
      <c r="X14" s="43"/>
      <c r="Y14" s="43"/>
      <c r="Z14" s="43"/>
    </row>
    <row r="15" spans="1:26" ht="27.95" customHeight="1" x14ac:dyDescent="0.15">
      <c r="A15" s="21"/>
      <c r="B15" s="116" t="s">
        <v>49</v>
      </c>
      <c r="C15" s="117"/>
      <c r="D15" s="118"/>
      <c r="E15" s="195" t="s">
        <v>618</v>
      </c>
      <c r="F15" s="196"/>
      <c r="G15" s="186" t="s">
        <v>48</v>
      </c>
      <c r="H15" s="187"/>
      <c r="I15" s="187"/>
      <c r="J15" s="184"/>
      <c r="K15" s="185"/>
      <c r="L15" s="39"/>
      <c r="M15" s="43"/>
      <c r="N15" s="43"/>
      <c r="O15" s="43"/>
      <c r="P15" s="43"/>
      <c r="Q15" s="43"/>
      <c r="R15" s="43"/>
      <c r="S15" s="43"/>
      <c r="T15" s="43"/>
      <c r="U15" s="43"/>
      <c r="V15" s="43"/>
      <c r="W15" s="43"/>
      <c r="X15" s="43"/>
      <c r="Y15" s="43"/>
      <c r="Z15" s="43"/>
    </row>
    <row r="16" spans="1:26" ht="27.95" customHeight="1" x14ac:dyDescent="0.15">
      <c r="A16" s="21"/>
      <c r="B16" s="119"/>
      <c r="C16" s="120"/>
      <c r="D16" s="121"/>
      <c r="E16" s="197"/>
      <c r="F16" s="198"/>
      <c r="G16" s="186" t="s">
        <v>61</v>
      </c>
      <c r="H16" s="187"/>
      <c r="I16" s="187"/>
      <c r="J16" s="149"/>
      <c r="K16" s="150"/>
      <c r="L16" s="21"/>
      <c r="M16" s="43"/>
      <c r="N16" s="43"/>
      <c r="O16" s="43"/>
      <c r="P16" s="43"/>
      <c r="Q16" s="43"/>
      <c r="R16" s="43"/>
      <c r="S16" s="43"/>
      <c r="T16" s="43"/>
      <c r="U16" s="43"/>
      <c r="V16" s="43"/>
      <c r="W16" s="43"/>
      <c r="X16" s="43"/>
      <c r="Y16" s="43"/>
      <c r="Z16" s="43"/>
    </row>
    <row r="17" spans="1:26" ht="38.25" customHeight="1" x14ac:dyDescent="0.15">
      <c r="A17" s="21"/>
      <c r="B17" s="137" t="s">
        <v>52</v>
      </c>
      <c r="C17" s="138"/>
      <c r="D17" s="139"/>
      <c r="E17" s="149" t="s">
        <v>619</v>
      </c>
      <c r="F17" s="150"/>
      <c r="G17" s="193" t="s">
        <v>53</v>
      </c>
      <c r="H17" s="194"/>
      <c r="I17" s="194"/>
      <c r="J17" s="94">
        <v>30</v>
      </c>
      <c r="K17" s="95" t="s">
        <v>614</v>
      </c>
      <c r="L17" s="21"/>
      <c r="M17" s="43"/>
      <c r="N17" s="43"/>
      <c r="O17" s="43"/>
      <c r="P17" s="43"/>
      <c r="Q17" s="43"/>
      <c r="R17" s="43"/>
      <c r="S17" s="43"/>
      <c r="T17" s="43"/>
      <c r="U17" s="43"/>
      <c r="V17" s="43"/>
      <c r="W17" s="43"/>
      <c r="X17" s="43"/>
      <c r="Y17" s="43"/>
      <c r="Z17" s="43"/>
    </row>
    <row r="18" spans="1:26" ht="27.95" customHeight="1" x14ac:dyDescent="0.15">
      <c r="A18" s="24"/>
      <c r="B18" s="137" t="s">
        <v>58</v>
      </c>
      <c r="C18" s="138"/>
      <c r="D18" s="139"/>
      <c r="E18" s="191" t="s">
        <v>620</v>
      </c>
      <c r="F18" s="192"/>
      <c r="G18" s="91" t="s">
        <v>56</v>
      </c>
      <c r="H18" s="92">
        <v>2</v>
      </c>
      <c r="I18" s="93" t="s">
        <v>57</v>
      </c>
      <c r="J18" s="138"/>
      <c r="K18" s="190"/>
      <c r="L18" s="24"/>
      <c r="M18" s="43"/>
      <c r="N18" s="43"/>
      <c r="O18" s="43"/>
      <c r="P18" s="43"/>
      <c r="Q18" s="43"/>
      <c r="R18" s="43"/>
      <c r="S18" s="43"/>
      <c r="T18" s="43"/>
      <c r="U18" s="43"/>
      <c r="V18" s="43"/>
      <c r="W18" s="43"/>
      <c r="X18" s="43"/>
      <c r="Y18" s="43"/>
      <c r="Z18" s="43"/>
    </row>
    <row r="19" spans="1:26" ht="27.95" customHeight="1" x14ac:dyDescent="0.15">
      <c r="A19" s="23"/>
      <c r="B19" s="140" t="s">
        <v>59</v>
      </c>
      <c r="C19" s="141"/>
      <c r="D19" s="142"/>
      <c r="E19" s="108" t="s">
        <v>54</v>
      </c>
      <c r="F19" s="109">
        <v>2</v>
      </c>
      <c r="G19" s="110" t="s">
        <v>614</v>
      </c>
      <c r="H19" s="111" t="s">
        <v>55</v>
      </c>
      <c r="I19" s="109">
        <v>5</v>
      </c>
      <c r="J19" s="188" t="s">
        <v>614</v>
      </c>
      <c r="K19" s="189"/>
      <c r="L19" s="23"/>
      <c r="M19" s="43"/>
      <c r="N19" s="43"/>
      <c r="O19" s="43"/>
      <c r="P19" s="43"/>
      <c r="Q19" s="43"/>
      <c r="R19" s="43"/>
      <c r="S19" s="43"/>
      <c r="T19" s="43"/>
      <c r="U19" s="43"/>
      <c r="V19" s="43"/>
      <c r="W19" s="43"/>
      <c r="X19" s="43"/>
      <c r="Y19" s="43"/>
      <c r="Z19" s="43"/>
    </row>
    <row r="20" spans="1:26" ht="51" customHeight="1" x14ac:dyDescent="0.15">
      <c r="A20" s="23"/>
      <c r="B20" s="140" t="s">
        <v>461</v>
      </c>
      <c r="C20" s="141"/>
      <c r="D20" s="142"/>
      <c r="E20" s="146"/>
      <c r="F20" s="147"/>
      <c r="G20" s="147"/>
      <c r="H20" s="147"/>
      <c r="I20" s="147"/>
      <c r="J20" s="147"/>
      <c r="K20" s="148"/>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3" t="s">
        <v>443</v>
      </c>
      <c r="C24" s="143"/>
      <c r="D24" s="143"/>
      <c r="E24" s="143"/>
      <c r="F24" s="143"/>
      <c r="G24" s="143"/>
      <c r="H24" s="143"/>
      <c r="I24" s="143"/>
      <c r="J24" s="143"/>
      <c r="K24" s="143"/>
      <c r="L24" s="22"/>
      <c r="M24" s="43"/>
      <c r="N24" s="43"/>
      <c r="O24" s="43"/>
      <c r="P24" s="43"/>
      <c r="Q24" s="43"/>
      <c r="R24" s="43"/>
      <c r="S24" s="43"/>
      <c r="T24" s="43"/>
      <c r="U24" s="43"/>
      <c r="V24" s="43"/>
      <c r="W24" s="43"/>
      <c r="X24" s="43"/>
      <c r="Y24" s="43"/>
      <c r="Z24" s="43"/>
    </row>
    <row r="25" spans="1:26" ht="33" customHeight="1" x14ac:dyDescent="0.15">
      <c r="A25" s="21"/>
      <c r="B25" s="144" t="s">
        <v>94</v>
      </c>
      <c r="C25" s="144"/>
      <c r="D25" s="144"/>
      <c r="E25" s="145" t="s">
        <v>421</v>
      </c>
      <c r="F25" s="145"/>
      <c r="G25" s="145"/>
      <c r="H25" s="145"/>
      <c r="I25" s="145"/>
      <c r="J25" s="145"/>
      <c r="K25" s="145"/>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1" t="s">
        <v>467</v>
      </c>
      <c r="C32" s="162"/>
      <c r="D32" s="162"/>
      <c r="E32" s="162"/>
      <c r="F32" s="163"/>
      <c r="G32" s="164" t="s">
        <v>468</v>
      </c>
      <c r="H32" s="165"/>
      <c r="I32" s="165"/>
      <c r="J32" s="165"/>
      <c r="K32" s="166"/>
      <c r="L32" s="19"/>
      <c r="M32" s="43"/>
      <c r="N32" s="43"/>
      <c r="O32" s="43"/>
      <c r="P32" s="43"/>
      <c r="Q32" s="43"/>
      <c r="R32" s="43"/>
      <c r="S32" s="43"/>
      <c r="T32" s="43"/>
      <c r="U32" s="43"/>
      <c r="V32" s="43"/>
      <c r="W32" s="43"/>
      <c r="X32" s="43"/>
      <c r="Y32" s="43"/>
      <c r="Z32" s="43"/>
    </row>
    <row r="33" spans="1:26" ht="36.75" customHeight="1" x14ac:dyDescent="0.15">
      <c r="B33" s="41">
        <v>1</v>
      </c>
      <c r="C33" s="167" t="s">
        <v>621</v>
      </c>
      <c r="D33" s="168"/>
      <c r="E33" s="168"/>
      <c r="F33" s="168"/>
      <c r="G33" s="169"/>
      <c r="H33" s="169"/>
      <c r="I33" s="169"/>
      <c r="J33" s="169"/>
      <c r="K33" s="169"/>
      <c r="L33" s="21"/>
      <c r="M33" s="43"/>
      <c r="N33" s="43"/>
      <c r="O33" s="43"/>
      <c r="P33" s="43"/>
      <c r="Q33" s="43"/>
      <c r="R33" s="43"/>
      <c r="S33" s="43"/>
      <c r="T33" s="43"/>
      <c r="U33" s="43"/>
      <c r="V33" s="43"/>
      <c r="W33" s="43"/>
      <c r="X33" s="43"/>
      <c r="Y33" s="43"/>
      <c r="Z33" s="43"/>
    </row>
    <row r="34" spans="1:26" ht="36.75" customHeight="1" x14ac:dyDescent="0.15">
      <c r="B34" s="41">
        <v>2</v>
      </c>
      <c r="C34" s="167"/>
      <c r="D34" s="168"/>
      <c r="E34" s="168"/>
      <c r="F34" s="168"/>
      <c r="G34" s="169"/>
      <c r="H34" s="169"/>
      <c r="I34" s="169"/>
      <c r="J34" s="169"/>
      <c r="K34" s="169"/>
      <c r="L34" s="21"/>
      <c r="M34" s="43"/>
      <c r="N34" s="43"/>
      <c r="O34" s="43"/>
      <c r="P34" s="43"/>
      <c r="Q34" s="43"/>
      <c r="R34" s="43"/>
      <c r="S34" s="43"/>
      <c r="T34" s="43"/>
      <c r="U34" s="43"/>
      <c r="V34" s="43"/>
      <c r="W34" s="43"/>
      <c r="X34" s="43"/>
      <c r="Y34" s="43"/>
      <c r="Z34" s="43"/>
    </row>
    <row r="35" spans="1:26" ht="36.75" customHeight="1" x14ac:dyDescent="0.15">
      <c r="B35" s="41">
        <v>3</v>
      </c>
      <c r="C35" s="167"/>
      <c r="D35" s="168"/>
      <c r="E35" s="168"/>
      <c r="F35" s="168"/>
      <c r="G35" s="169"/>
      <c r="H35" s="169"/>
      <c r="I35" s="169"/>
      <c r="J35" s="169"/>
      <c r="K35" s="169"/>
      <c r="L35" s="21"/>
      <c r="M35" s="43"/>
      <c r="N35" s="43"/>
      <c r="O35" s="43"/>
      <c r="P35" s="43"/>
      <c r="Q35" s="43"/>
      <c r="R35" s="43"/>
      <c r="S35" s="43"/>
      <c r="T35" s="43"/>
      <c r="U35" s="43"/>
      <c r="V35" s="43"/>
      <c r="W35" s="43"/>
      <c r="X35" s="43"/>
      <c r="Y35" s="43"/>
      <c r="Z35" s="43"/>
    </row>
    <row r="36" spans="1:26" ht="36.75" hidden="1" customHeight="1" x14ac:dyDescent="0.15">
      <c r="B36" s="41">
        <v>4</v>
      </c>
      <c r="C36" s="167"/>
      <c r="D36" s="168"/>
      <c r="E36" s="168"/>
      <c r="F36" s="168"/>
      <c r="G36" s="169"/>
      <c r="H36" s="169"/>
      <c r="I36" s="169"/>
      <c r="J36" s="169"/>
      <c r="K36" s="169"/>
      <c r="L36" s="23"/>
      <c r="M36" s="43"/>
      <c r="N36" s="43"/>
      <c r="O36" s="43"/>
      <c r="P36" s="43"/>
      <c r="Q36" s="43"/>
      <c r="R36" s="43"/>
      <c r="S36" s="43"/>
      <c r="T36" s="43"/>
      <c r="U36" s="43"/>
      <c r="V36" s="43"/>
      <c r="W36" s="43"/>
      <c r="X36" s="43"/>
      <c r="Y36" s="43"/>
      <c r="Z36" s="43"/>
    </row>
    <row r="37" spans="1:26" ht="36.75" hidden="1" customHeight="1" x14ac:dyDescent="0.15">
      <c r="B37" s="41">
        <v>5</v>
      </c>
      <c r="C37" s="167"/>
      <c r="D37" s="168"/>
      <c r="E37" s="168"/>
      <c r="F37" s="168"/>
      <c r="G37" s="169"/>
      <c r="H37" s="169"/>
      <c r="I37" s="169"/>
      <c r="J37" s="169"/>
      <c r="K37" s="169"/>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1" t="s">
        <v>444</v>
      </c>
      <c r="C43" s="151"/>
      <c r="D43" s="151"/>
      <c r="E43" s="151"/>
      <c r="F43" s="151"/>
      <c r="G43" s="151"/>
      <c r="H43" s="151"/>
      <c r="I43" s="151"/>
      <c r="J43" s="151"/>
      <c r="K43" s="151"/>
      <c r="L43" s="77"/>
      <c r="M43" s="43"/>
      <c r="N43" s="43"/>
      <c r="O43" s="43"/>
      <c r="P43" s="43"/>
      <c r="Q43" s="43"/>
      <c r="R43" s="43"/>
      <c r="S43" s="43"/>
      <c r="T43" s="43"/>
      <c r="U43" s="43"/>
      <c r="V43" s="43"/>
      <c r="W43" s="43"/>
      <c r="X43" s="43"/>
      <c r="Y43" s="43"/>
      <c r="Z43" s="43"/>
    </row>
    <row r="44" spans="1:26" ht="35.1" customHeight="1" x14ac:dyDescent="0.15">
      <c r="A44" s="21"/>
      <c r="B44" s="151" t="s">
        <v>445</v>
      </c>
      <c r="C44" s="151"/>
      <c r="D44" s="151"/>
      <c r="E44" s="151"/>
      <c r="F44" s="151"/>
      <c r="G44" s="151"/>
      <c r="H44" s="151"/>
      <c r="I44" s="151"/>
      <c r="J44" s="151"/>
      <c r="K44" s="151"/>
      <c r="L44" s="77"/>
      <c r="M44" s="43"/>
      <c r="N44" s="43"/>
      <c r="O44" s="43"/>
      <c r="P44" s="43"/>
      <c r="Q44" s="43"/>
      <c r="R44" s="43"/>
      <c r="S44" s="43"/>
      <c r="T44" s="43"/>
      <c r="U44" s="43"/>
      <c r="V44" s="43"/>
      <c r="W44" s="43"/>
      <c r="X44" s="43"/>
      <c r="Y44" s="43"/>
      <c r="Z44" s="43"/>
    </row>
    <row r="45" spans="1:26" ht="35.1" customHeight="1" x14ac:dyDescent="0.15">
      <c r="A45" s="21"/>
      <c r="B45" s="152" t="s">
        <v>460</v>
      </c>
      <c r="C45" s="152"/>
      <c r="D45" s="152"/>
      <c r="E45" s="152"/>
      <c r="F45" s="152"/>
      <c r="G45" s="152"/>
      <c r="H45" s="152"/>
      <c r="I45" s="152"/>
      <c r="J45" s="152"/>
      <c r="K45" s="15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3" t="s">
        <v>433</v>
      </c>
      <c r="E46" s="154"/>
      <c r="F46" s="155" t="s">
        <v>431</v>
      </c>
      <c r="G46" s="156"/>
      <c r="H46" s="155" t="s">
        <v>432</v>
      </c>
      <c r="I46" s="156"/>
      <c r="J46" s="155" t="s">
        <v>434</v>
      </c>
      <c r="K46" s="156"/>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57" t="s">
        <v>623</v>
      </c>
      <c r="E47" s="158"/>
      <c r="F47" s="159" t="s">
        <v>622</v>
      </c>
      <c r="G47" s="160"/>
      <c r="H47" s="159"/>
      <c r="I47" s="160"/>
      <c r="J47" s="159" t="s">
        <v>624</v>
      </c>
      <c r="K47" s="160"/>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7"/>
      <c r="E48" s="158"/>
      <c r="F48" s="159"/>
      <c r="G48" s="160"/>
      <c r="H48" s="159"/>
      <c r="I48" s="160"/>
      <c r="J48" s="159"/>
      <c r="K48" s="160"/>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7" t="s">
        <v>625</v>
      </c>
      <c r="E49" s="158"/>
      <c r="F49" s="159" t="s">
        <v>626</v>
      </c>
      <c r="G49" s="160"/>
      <c r="H49" s="159" t="s">
        <v>627</v>
      </c>
      <c r="I49" s="160"/>
      <c r="J49" s="159" t="s">
        <v>628</v>
      </c>
      <c r="K49" s="160"/>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7"/>
      <c r="E50" s="158"/>
      <c r="F50" s="159"/>
      <c r="G50" s="160"/>
      <c r="H50" s="159"/>
      <c r="I50" s="160"/>
      <c r="J50" s="159"/>
      <c r="K50" s="160"/>
      <c r="L50" s="21"/>
      <c r="M50" s="43"/>
      <c r="N50" s="43"/>
      <c r="O50" s="43"/>
      <c r="P50" s="43"/>
      <c r="Q50" s="43"/>
      <c r="R50" s="43"/>
      <c r="S50" s="43"/>
      <c r="T50" s="43"/>
      <c r="U50" s="43"/>
      <c r="V50" s="43"/>
      <c r="W50" s="43"/>
      <c r="X50" s="43"/>
      <c r="Y50" s="43"/>
      <c r="Z50" s="43"/>
    </row>
    <row r="51" spans="1:26" ht="18.75" customHeight="1" x14ac:dyDescent="0.15">
      <c r="A51" s="22" t="s">
        <v>448</v>
      </c>
      <c r="B51" s="126" t="s">
        <v>464</v>
      </c>
      <c r="C51" s="126"/>
      <c r="D51" s="126"/>
      <c r="E51" s="126"/>
      <c r="F51" s="126"/>
      <c r="G51" s="126"/>
      <c r="H51" s="126"/>
      <c r="I51" s="126"/>
      <c r="J51" s="126"/>
      <c r="K51" s="12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2" t="s">
        <v>10</v>
      </c>
      <c r="C53" s="172"/>
      <c r="D53" s="172"/>
      <c r="E53" s="172"/>
      <c r="F53" s="172"/>
      <c r="G53" s="172"/>
      <c r="H53" s="172"/>
      <c r="I53" s="172"/>
      <c r="J53" s="172"/>
      <c r="K53" s="172"/>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3" t="s">
        <v>9</v>
      </c>
      <c r="C55" s="173"/>
      <c r="D55" s="173"/>
      <c r="E55" s="173"/>
      <c r="F55" s="38" t="s">
        <v>6</v>
      </c>
      <c r="G55" s="174">
        <f>F13</f>
        <v>2</v>
      </c>
      <c r="H55" s="175"/>
      <c r="I55" s="20" t="s">
        <v>7</v>
      </c>
      <c r="J55" s="174">
        <f>I13</f>
        <v>2</v>
      </c>
      <c r="K55" s="175"/>
      <c r="L55" s="19"/>
      <c r="M55" s="32"/>
      <c r="W55" s="32"/>
      <c r="X55" s="32"/>
      <c r="Y55" s="32"/>
    </row>
    <row r="56" spans="1:26" ht="16.899999999999999" customHeight="1" x14ac:dyDescent="0.15">
      <c r="A56" s="19"/>
      <c r="B56" s="170" t="s">
        <v>8</v>
      </c>
      <c r="C56" s="170"/>
      <c r="D56" s="170"/>
      <c r="E56" s="170"/>
      <c r="F56" s="170"/>
      <c r="G56" s="171" t="str">
        <f>E17</f>
        <v>応相談</v>
      </c>
      <c r="H56" s="171"/>
      <c r="I56" s="171"/>
      <c r="J56" s="171"/>
      <c r="K56" s="171"/>
      <c r="L56" s="19"/>
      <c r="M56" s="32"/>
      <c r="W56" s="32"/>
      <c r="X56" s="32"/>
      <c r="Y56" s="32"/>
    </row>
    <row r="57" spans="1:26" ht="16.899999999999999" customHeight="1" x14ac:dyDescent="0.15">
      <c r="A57" s="19"/>
      <c r="B57" s="170" t="s">
        <v>12</v>
      </c>
      <c r="C57" s="170"/>
      <c r="D57" s="170"/>
      <c r="E57" s="170"/>
      <c r="F57" s="170"/>
      <c r="G57" s="171">
        <f>J17</f>
        <v>30</v>
      </c>
      <c r="H57" s="171"/>
      <c r="I57" s="171"/>
      <c r="J57" s="171"/>
      <c r="K57" s="171"/>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J13:K13"/>
    <mergeCell ref="E14:F14"/>
    <mergeCell ref="J15:K15"/>
    <mergeCell ref="G16:I16"/>
    <mergeCell ref="J16:K16"/>
    <mergeCell ref="G14:I14"/>
    <mergeCell ref="J14:K14"/>
    <mergeCell ref="G15:I15"/>
    <mergeCell ref="E15:F16"/>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B18:D18"/>
    <mergeCell ref="B19:D19"/>
    <mergeCell ref="B24:K24"/>
    <mergeCell ref="B25:D25"/>
    <mergeCell ref="E25:K25"/>
    <mergeCell ref="B20:D20"/>
    <mergeCell ref="E20:K20"/>
    <mergeCell ref="E17:F17"/>
    <mergeCell ref="J19:K19"/>
    <mergeCell ref="J18:K18"/>
    <mergeCell ref="E18:F18"/>
    <mergeCell ref="G17:I17"/>
    <mergeCell ref="B14:D14"/>
    <mergeCell ref="B15:D16"/>
    <mergeCell ref="B13:D13"/>
    <mergeCell ref="B1:K1"/>
    <mergeCell ref="C3:F3"/>
    <mergeCell ref="H3:K3"/>
    <mergeCell ref="B5:K5"/>
    <mergeCell ref="B7:K7"/>
    <mergeCell ref="B9:D9"/>
    <mergeCell ref="B10:D11"/>
    <mergeCell ref="B12:D12"/>
    <mergeCell ref="E9:F9"/>
    <mergeCell ref="F12:G12"/>
    <mergeCell ref="H12:I12"/>
    <mergeCell ref="J12:K12"/>
    <mergeCell ref="G9:I9"/>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22" t="s">
        <v>439</v>
      </c>
      <c r="C1" s="122"/>
      <c r="D1" s="122"/>
      <c r="E1" s="122"/>
      <c r="F1" s="122"/>
      <c r="G1" s="122"/>
      <c r="H1" s="122"/>
      <c r="I1" s="122"/>
      <c r="J1" s="122"/>
      <c r="K1" s="122"/>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23" t="s">
        <v>611</v>
      </c>
      <c r="D3" s="123"/>
      <c r="E3" s="123"/>
      <c r="F3" s="123"/>
      <c r="G3" s="27" t="s">
        <v>4</v>
      </c>
      <c r="H3" s="124" t="s">
        <v>612</v>
      </c>
      <c r="I3" s="124"/>
      <c r="J3" s="124"/>
      <c r="K3" s="12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25" t="s">
        <v>471</v>
      </c>
      <c r="C5" s="125"/>
      <c r="D5" s="125"/>
      <c r="E5" s="125"/>
      <c r="F5" s="125"/>
      <c r="G5" s="125"/>
      <c r="H5" s="125"/>
      <c r="I5" s="125"/>
      <c r="J5" s="125"/>
      <c r="K5" s="12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26" t="s">
        <v>462</v>
      </c>
      <c r="C7" s="126"/>
      <c r="D7" s="126"/>
      <c r="E7" s="126"/>
      <c r="F7" s="126"/>
      <c r="G7" s="126"/>
      <c r="H7" s="126"/>
      <c r="I7" s="126"/>
      <c r="J7" s="126"/>
      <c r="K7" s="12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13" t="s">
        <v>38</v>
      </c>
      <c r="C9" s="114"/>
      <c r="D9" s="114"/>
      <c r="E9" s="133" t="s">
        <v>423</v>
      </c>
      <c r="F9" s="134"/>
      <c r="G9" s="155" t="s">
        <v>47</v>
      </c>
      <c r="H9" s="181"/>
      <c r="I9" s="181"/>
      <c r="J9" s="47">
        <v>500</v>
      </c>
      <c r="K9" s="48" t="s">
        <v>440</v>
      </c>
      <c r="L9" s="37"/>
      <c r="M9" s="43"/>
      <c r="N9" s="43"/>
      <c r="O9" s="43"/>
      <c r="P9" s="43"/>
      <c r="Q9" s="43"/>
      <c r="R9" s="43"/>
      <c r="S9" s="43"/>
      <c r="T9" s="43"/>
      <c r="U9" s="43"/>
      <c r="V9" s="43"/>
      <c r="W9" s="43"/>
      <c r="X9" s="43"/>
      <c r="Y9" s="43"/>
      <c r="Z9" s="43"/>
    </row>
    <row r="10" spans="1:26" ht="27.95" customHeight="1" x14ac:dyDescent="0.15">
      <c r="A10" s="37"/>
      <c r="B10" s="127" t="s">
        <v>39</v>
      </c>
      <c r="C10" s="128"/>
      <c r="D10" s="12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30"/>
      <c r="C11" s="131"/>
      <c r="D11" s="13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6" t="s">
        <v>43</v>
      </c>
      <c r="C12" s="117"/>
      <c r="D12" s="118"/>
      <c r="E12" s="60" t="s">
        <v>44</v>
      </c>
      <c r="F12" s="176" t="s">
        <v>419</v>
      </c>
      <c r="G12" s="176"/>
      <c r="H12" s="177" t="s">
        <v>45</v>
      </c>
      <c r="I12" s="178"/>
      <c r="J12" s="179" t="s">
        <v>419</v>
      </c>
      <c r="K12" s="180"/>
      <c r="L12" s="34"/>
      <c r="M12" s="43"/>
      <c r="N12" s="43"/>
      <c r="O12" s="43"/>
      <c r="P12" s="43"/>
      <c r="Q12" s="43"/>
      <c r="R12" s="43"/>
      <c r="S12" s="43"/>
      <c r="T12" s="43"/>
      <c r="U12" s="43"/>
      <c r="V12" s="43"/>
      <c r="W12" s="43"/>
      <c r="X12" s="43"/>
      <c r="Y12" s="43"/>
      <c r="Z12" s="43"/>
    </row>
    <row r="13" spans="1:26" ht="27.95" customHeight="1" x14ac:dyDescent="0.15">
      <c r="A13" s="34"/>
      <c r="B13" s="113" t="s">
        <v>51</v>
      </c>
      <c r="C13" s="114"/>
      <c r="D13" s="114"/>
      <c r="E13" s="49" t="s">
        <v>6</v>
      </c>
      <c r="F13" s="50">
        <v>2</v>
      </c>
      <c r="G13" s="51" t="s">
        <v>40</v>
      </c>
      <c r="H13" s="49" t="s">
        <v>7</v>
      </c>
      <c r="I13" s="50">
        <v>2</v>
      </c>
      <c r="J13" s="182" t="s">
        <v>40</v>
      </c>
      <c r="K13" s="183"/>
      <c r="L13" s="34"/>
      <c r="M13" s="43"/>
      <c r="N13" s="43"/>
      <c r="O13" s="43"/>
      <c r="P13" s="43"/>
      <c r="Q13" s="43"/>
      <c r="R13" s="43"/>
      <c r="S13" s="43"/>
      <c r="T13" s="43"/>
      <c r="U13" s="43"/>
      <c r="V13" s="43"/>
      <c r="W13" s="43"/>
      <c r="X13" s="43"/>
      <c r="Y13" s="43"/>
      <c r="Z13" s="43"/>
    </row>
    <row r="14" spans="1:26" ht="27.95" customHeight="1" x14ac:dyDescent="0.15">
      <c r="A14" s="21"/>
      <c r="B14" s="113" t="s">
        <v>46</v>
      </c>
      <c r="C14" s="114"/>
      <c r="D14" s="115"/>
      <c r="E14" s="184" t="s">
        <v>424</v>
      </c>
      <c r="F14" s="184"/>
      <c r="G14" s="137" t="s">
        <v>50</v>
      </c>
      <c r="H14" s="138"/>
      <c r="I14" s="138"/>
      <c r="J14" s="149" t="s">
        <v>420</v>
      </c>
      <c r="K14" s="150"/>
      <c r="L14" s="21"/>
      <c r="M14" s="43"/>
      <c r="N14" s="43"/>
      <c r="O14" s="43"/>
      <c r="P14" s="43"/>
      <c r="Q14" s="43"/>
      <c r="R14" s="43"/>
      <c r="S14" s="43"/>
      <c r="T14" s="43"/>
      <c r="U14" s="43"/>
      <c r="V14" s="43"/>
      <c r="W14" s="43"/>
      <c r="X14" s="43"/>
      <c r="Y14" s="43"/>
      <c r="Z14" s="43"/>
    </row>
    <row r="15" spans="1:26" ht="27.95" customHeight="1" x14ac:dyDescent="0.15">
      <c r="A15" s="21"/>
      <c r="B15" s="116" t="s">
        <v>49</v>
      </c>
      <c r="C15" s="117"/>
      <c r="D15" s="118"/>
      <c r="E15" s="195" t="s">
        <v>425</v>
      </c>
      <c r="F15" s="196"/>
      <c r="G15" s="186" t="s">
        <v>48</v>
      </c>
      <c r="H15" s="187"/>
      <c r="I15" s="187"/>
      <c r="J15" s="184" t="s">
        <v>426</v>
      </c>
      <c r="K15" s="185"/>
      <c r="L15" s="39"/>
      <c r="M15" s="43"/>
      <c r="N15" s="43"/>
      <c r="O15" s="43"/>
      <c r="P15" s="43"/>
      <c r="Q15" s="43"/>
      <c r="R15" s="43"/>
      <c r="S15" s="43"/>
      <c r="T15" s="43"/>
      <c r="U15" s="43"/>
      <c r="V15" s="43"/>
      <c r="W15" s="43"/>
      <c r="X15" s="43"/>
      <c r="Y15" s="43"/>
      <c r="Z15" s="43"/>
    </row>
    <row r="16" spans="1:26" ht="27.95" customHeight="1" x14ac:dyDescent="0.15">
      <c r="A16" s="21"/>
      <c r="B16" s="119"/>
      <c r="C16" s="120"/>
      <c r="D16" s="121"/>
      <c r="E16" s="197"/>
      <c r="F16" s="198"/>
      <c r="G16" s="186" t="s">
        <v>61</v>
      </c>
      <c r="H16" s="187"/>
      <c r="I16" s="187"/>
      <c r="J16" s="149" t="s">
        <v>421</v>
      </c>
      <c r="K16" s="150"/>
      <c r="L16" s="21"/>
      <c r="M16" s="43"/>
      <c r="N16" s="43"/>
      <c r="O16" s="43"/>
      <c r="P16" s="43"/>
      <c r="Q16" s="43"/>
      <c r="R16" s="43"/>
      <c r="S16" s="43"/>
      <c r="T16" s="43"/>
      <c r="U16" s="43"/>
      <c r="V16" s="43"/>
      <c r="W16" s="43"/>
      <c r="X16" s="43"/>
      <c r="Y16" s="43"/>
      <c r="Z16" s="43"/>
    </row>
    <row r="17" spans="1:26" ht="38.25" customHeight="1" x14ac:dyDescent="0.15">
      <c r="A17" s="21"/>
      <c r="B17" s="137" t="s">
        <v>52</v>
      </c>
      <c r="C17" s="138"/>
      <c r="D17" s="139"/>
      <c r="E17" s="149" t="s">
        <v>422</v>
      </c>
      <c r="F17" s="150"/>
      <c r="G17" s="193" t="s">
        <v>53</v>
      </c>
      <c r="H17" s="194"/>
      <c r="I17" s="194"/>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37" t="s">
        <v>58</v>
      </c>
      <c r="C18" s="138"/>
      <c r="D18" s="139"/>
      <c r="E18" s="191" t="s">
        <v>427</v>
      </c>
      <c r="F18" s="192"/>
      <c r="G18" s="44" t="s">
        <v>56</v>
      </c>
      <c r="H18" s="45">
        <v>2</v>
      </c>
      <c r="I18" s="46" t="s">
        <v>57</v>
      </c>
      <c r="J18" s="138"/>
      <c r="K18" s="190"/>
      <c r="L18" s="24"/>
      <c r="M18" s="43"/>
      <c r="N18" s="43"/>
      <c r="O18" s="43"/>
      <c r="P18" s="43"/>
      <c r="Q18" s="43"/>
      <c r="R18" s="43"/>
      <c r="S18" s="43"/>
      <c r="T18" s="43"/>
      <c r="U18" s="43"/>
      <c r="V18" s="43"/>
      <c r="W18" s="43"/>
      <c r="X18" s="43"/>
      <c r="Y18" s="43"/>
      <c r="Z18" s="43"/>
    </row>
    <row r="19" spans="1:26" ht="27.95" customHeight="1" thickBot="1" x14ac:dyDescent="0.2">
      <c r="A19" s="23"/>
      <c r="B19" s="140" t="s">
        <v>59</v>
      </c>
      <c r="C19" s="141"/>
      <c r="D19" s="142"/>
      <c r="E19" s="61" t="s">
        <v>54</v>
      </c>
      <c r="F19" s="62">
        <v>2.1</v>
      </c>
      <c r="G19" s="63" t="s">
        <v>40</v>
      </c>
      <c r="H19" s="64" t="s">
        <v>55</v>
      </c>
      <c r="I19" s="62">
        <v>6.2</v>
      </c>
      <c r="J19" s="188" t="s">
        <v>40</v>
      </c>
      <c r="K19" s="189"/>
      <c r="L19" s="23"/>
      <c r="M19" s="43"/>
      <c r="N19" s="43"/>
      <c r="O19" s="43"/>
      <c r="P19" s="43"/>
      <c r="Q19" s="43"/>
      <c r="R19" s="43"/>
      <c r="S19" s="43"/>
      <c r="T19" s="43"/>
      <c r="U19" s="43"/>
      <c r="V19" s="43"/>
      <c r="W19" s="43"/>
      <c r="X19" s="43"/>
      <c r="Y19" s="43"/>
      <c r="Z19" s="43"/>
    </row>
    <row r="20" spans="1:26" ht="75.75" customHeight="1" thickTop="1" thickBot="1" x14ac:dyDescent="0.2">
      <c r="A20" s="23"/>
      <c r="B20" s="140" t="s">
        <v>461</v>
      </c>
      <c r="C20" s="141"/>
      <c r="D20" s="141"/>
      <c r="E20" s="199" t="s">
        <v>472</v>
      </c>
      <c r="F20" s="200"/>
      <c r="G20" s="200"/>
      <c r="H20" s="200"/>
      <c r="I20" s="200"/>
      <c r="J20" s="200"/>
      <c r="K20" s="201"/>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3" t="s">
        <v>443</v>
      </c>
      <c r="C24" s="143"/>
      <c r="D24" s="143"/>
      <c r="E24" s="143"/>
      <c r="F24" s="143"/>
      <c r="G24" s="143"/>
      <c r="H24" s="143"/>
      <c r="I24" s="143"/>
      <c r="J24" s="143"/>
      <c r="K24" s="143"/>
      <c r="L24" s="22"/>
      <c r="M24" s="43"/>
      <c r="N24" s="43"/>
      <c r="O24" s="43"/>
      <c r="P24" s="43"/>
      <c r="Q24" s="43"/>
      <c r="R24" s="43"/>
      <c r="S24" s="43"/>
      <c r="T24" s="43"/>
      <c r="U24" s="43"/>
      <c r="V24" s="43"/>
      <c r="W24" s="43"/>
      <c r="X24" s="43"/>
      <c r="Y24" s="43"/>
      <c r="Z24" s="43"/>
    </row>
    <row r="25" spans="1:26" ht="33" customHeight="1" x14ac:dyDescent="0.15">
      <c r="A25" s="21"/>
      <c r="B25" s="144" t="s">
        <v>94</v>
      </c>
      <c r="C25" s="144"/>
      <c r="D25" s="144"/>
      <c r="E25" s="145" t="s">
        <v>421</v>
      </c>
      <c r="F25" s="145"/>
      <c r="G25" s="145"/>
      <c r="H25" s="145"/>
      <c r="I25" s="145"/>
      <c r="J25" s="145"/>
      <c r="K25" s="145"/>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1" t="s">
        <v>467</v>
      </c>
      <c r="C32" s="162"/>
      <c r="D32" s="162"/>
      <c r="E32" s="162"/>
      <c r="F32" s="163"/>
      <c r="G32" s="164" t="s">
        <v>468</v>
      </c>
      <c r="H32" s="165"/>
      <c r="I32" s="165"/>
      <c r="J32" s="165"/>
      <c r="K32" s="166"/>
      <c r="L32" s="19"/>
      <c r="M32" s="43"/>
      <c r="N32" s="43"/>
      <c r="O32" s="43"/>
      <c r="P32" s="43"/>
      <c r="Q32" s="43"/>
      <c r="R32" s="43"/>
      <c r="S32" s="43"/>
      <c r="T32" s="43"/>
      <c r="U32" s="43"/>
      <c r="V32" s="43"/>
      <c r="W32" s="43"/>
      <c r="X32" s="43"/>
      <c r="Y32" s="43"/>
      <c r="Z32" s="43"/>
    </row>
    <row r="33" spans="1:26" ht="36.75" customHeight="1" x14ac:dyDescent="0.15">
      <c r="B33" s="41">
        <v>1</v>
      </c>
      <c r="C33" s="167"/>
      <c r="D33" s="168"/>
      <c r="E33" s="168"/>
      <c r="F33" s="168"/>
      <c r="G33" s="169"/>
      <c r="H33" s="169"/>
      <c r="I33" s="169"/>
      <c r="J33" s="169"/>
      <c r="K33" s="169"/>
      <c r="L33" s="21"/>
      <c r="M33" s="43"/>
      <c r="N33" s="43"/>
      <c r="O33" s="43"/>
      <c r="P33" s="43"/>
      <c r="Q33" s="43"/>
      <c r="R33" s="43"/>
      <c r="S33" s="43"/>
      <c r="T33" s="43"/>
      <c r="U33" s="43"/>
      <c r="V33" s="43"/>
      <c r="W33" s="43"/>
      <c r="X33" s="43"/>
      <c r="Y33" s="43"/>
      <c r="Z33" s="43"/>
    </row>
    <row r="34" spans="1:26" ht="36.75" customHeight="1" x14ac:dyDescent="0.15">
      <c r="B34" s="41">
        <v>2</v>
      </c>
      <c r="C34" s="167"/>
      <c r="D34" s="168"/>
      <c r="E34" s="168"/>
      <c r="F34" s="168"/>
      <c r="G34" s="169"/>
      <c r="H34" s="169"/>
      <c r="I34" s="169"/>
      <c r="J34" s="169"/>
      <c r="K34" s="169"/>
      <c r="L34" s="21"/>
      <c r="M34" s="43"/>
      <c r="N34" s="43"/>
      <c r="O34" s="43"/>
      <c r="P34" s="43"/>
      <c r="Q34" s="43"/>
      <c r="R34" s="43"/>
      <c r="S34" s="43"/>
      <c r="T34" s="43"/>
      <c r="U34" s="43"/>
      <c r="V34" s="43"/>
      <c r="W34" s="43"/>
      <c r="X34" s="43"/>
      <c r="Y34" s="43"/>
      <c r="Z34" s="43"/>
    </row>
    <row r="35" spans="1:26" ht="36.75" customHeight="1" x14ac:dyDescent="0.15">
      <c r="B35" s="41">
        <v>3</v>
      </c>
      <c r="C35" s="167"/>
      <c r="D35" s="168"/>
      <c r="E35" s="168"/>
      <c r="F35" s="168"/>
      <c r="G35" s="169"/>
      <c r="H35" s="169"/>
      <c r="I35" s="169"/>
      <c r="J35" s="169"/>
      <c r="K35" s="169"/>
      <c r="L35" s="21"/>
      <c r="M35" s="43"/>
      <c r="N35" s="43"/>
      <c r="O35" s="43"/>
      <c r="P35" s="43"/>
      <c r="Q35" s="43"/>
      <c r="R35" s="43"/>
      <c r="S35" s="43"/>
      <c r="T35" s="43"/>
      <c r="U35" s="43"/>
      <c r="V35" s="43"/>
      <c r="W35" s="43"/>
      <c r="X35" s="43"/>
      <c r="Y35" s="43"/>
      <c r="Z35" s="43"/>
    </row>
    <row r="36" spans="1:26" ht="36.75" hidden="1" customHeight="1" x14ac:dyDescent="0.15">
      <c r="B36" s="41">
        <v>4</v>
      </c>
      <c r="C36" s="167"/>
      <c r="D36" s="168"/>
      <c r="E36" s="168"/>
      <c r="F36" s="168"/>
      <c r="G36" s="169"/>
      <c r="H36" s="169"/>
      <c r="I36" s="169"/>
      <c r="J36" s="169"/>
      <c r="K36" s="169"/>
      <c r="L36" s="23"/>
      <c r="M36" s="43"/>
      <c r="N36" s="43"/>
      <c r="O36" s="43"/>
      <c r="P36" s="43"/>
      <c r="Q36" s="43"/>
      <c r="R36" s="43"/>
      <c r="S36" s="43"/>
      <c r="T36" s="43"/>
      <c r="U36" s="43"/>
      <c r="V36" s="43"/>
      <c r="W36" s="43"/>
      <c r="X36" s="43"/>
      <c r="Y36" s="43"/>
      <c r="Z36" s="43"/>
    </row>
    <row r="37" spans="1:26" ht="36.75" hidden="1" customHeight="1" x14ac:dyDescent="0.15">
      <c r="B37" s="41">
        <v>5</v>
      </c>
      <c r="C37" s="167"/>
      <c r="D37" s="168"/>
      <c r="E37" s="168"/>
      <c r="F37" s="168"/>
      <c r="G37" s="169"/>
      <c r="H37" s="169"/>
      <c r="I37" s="169"/>
      <c r="J37" s="169"/>
      <c r="K37" s="169"/>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1" t="s">
        <v>444</v>
      </c>
      <c r="C43" s="151"/>
      <c r="D43" s="151"/>
      <c r="E43" s="151"/>
      <c r="F43" s="151"/>
      <c r="G43" s="151"/>
      <c r="H43" s="151"/>
      <c r="I43" s="151"/>
      <c r="J43" s="151"/>
      <c r="K43" s="151"/>
      <c r="L43" s="77"/>
      <c r="M43" s="43"/>
      <c r="N43" s="43"/>
      <c r="O43" s="43"/>
      <c r="P43" s="43"/>
      <c r="Q43" s="43"/>
      <c r="R43" s="43"/>
      <c r="S43" s="43"/>
      <c r="T43" s="43"/>
      <c r="U43" s="43"/>
      <c r="V43" s="43"/>
      <c r="W43" s="43"/>
      <c r="X43" s="43"/>
      <c r="Y43" s="43"/>
      <c r="Z43" s="43"/>
    </row>
    <row r="44" spans="1:26" ht="35.1" customHeight="1" x14ac:dyDescent="0.15">
      <c r="A44" s="21"/>
      <c r="B44" s="151" t="s">
        <v>445</v>
      </c>
      <c r="C44" s="151"/>
      <c r="D44" s="151"/>
      <c r="E44" s="151"/>
      <c r="F44" s="151"/>
      <c r="G44" s="151"/>
      <c r="H44" s="151"/>
      <c r="I44" s="151"/>
      <c r="J44" s="151"/>
      <c r="K44" s="151"/>
      <c r="L44" s="77"/>
      <c r="M44" s="43"/>
      <c r="N44" s="43"/>
      <c r="O44" s="43"/>
      <c r="P44" s="43"/>
      <c r="Q44" s="43"/>
      <c r="R44" s="43"/>
      <c r="S44" s="43"/>
      <c r="T44" s="43"/>
      <c r="U44" s="43"/>
      <c r="V44" s="43"/>
      <c r="W44" s="43"/>
      <c r="X44" s="43"/>
      <c r="Y44" s="43"/>
      <c r="Z44" s="43"/>
    </row>
    <row r="45" spans="1:26" ht="35.1" customHeight="1" x14ac:dyDescent="0.15">
      <c r="A45" s="21"/>
      <c r="B45" s="152" t="s">
        <v>460</v>
      </c>
      <c r="C45" s="152"/>
      <c r="D45" s="152"/>
      <c r="E45" s="152"/>
      <c r="F45" s="152"/>
      <c r="G45" s="152"/>
      <c r="H45" s="152"/>
      <c r="I45" s="152"/>
      <c r="J45" s="152"/>
      <c r="K45" s="15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3" t="s">
        <v>433</v>
      </c>
      <c r="E46" s="154"/>
      <c r="F46" s="155" t="s">
        <v>431</v>
      </c>
      <c r="G46" s="156"/>
      <c r="H46" s="155" t="s">
        <v>432</v>
      </c>
      <c r="I46" s="156"/>
      <c r="J46" s="155" t="s">
        <v>434</v>
      </c>
      <c r="K46" s="15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202" t="s">
        <v>449</v>
      </c>
      <c r="E47" s="203"/>
      <c r="F47" s="204" t="s">
        <v>458</v>
      </c>
      <c r="G47" s="205"/>
      <c r="H47" s="204" t="s">
        <v>457</v>
      </c>
      <c r="I47" s="205"/>
      <c r="J47" s="204" t="s">
        <v>454</v>
      </c>
      <c r="K47" s="20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207" t="s">
        <v>449</v>
      </c>
      <c r="E48" s="208"/>
      <c r="F48" s="209" t="s">
        <v>458</v>
      </c>
      <c r="G48" s="210"/>
      <c r="H48" s="209" t="s">
        <v>452</v>
      </c>
      <c r="I48" s="210"/>
      <c r="J48" s="209" t="s">
        <v>455</v>
      </c>
      <c r="K48" s="21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212" t="s">
        <v>450</v>
      </c>
      <c r="E49" s="213"/>
      <c r="F49" s="214" t="s">
        <v>451</v>
      </c>
      <c r="G49" s="215"/>
      <c r="H49" s="214" t="s">
        <v>453</v>
      </c>
      <c r="I49" s="215"/>
      <c r="J49" s="214" t="s">
        <v>456</v>
      </c>
      <c r="K49" s="21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7"/>
      <c r="E50" s="158"/>
      <c r="F50" s="159"/>
      <c r="G50" s="160"/>
      <c r="H50" s="159"/>
      <c r="I50" s="160"/>
      <c r="J50" s="159"/>
      <c r="K50" s="160"/>
      <c r="L50" s="21"/>
      <c r="M50" s="43"/>
      <c r="N50" s="43"/>
      <c r="O50" s="43"/>
      <c r="P50" s="43"/>
      <c r="Q50" s="43"/>
      <c r="R50" s="43"/>
      <c r="S50" s="43"/>
      <c r="T50" s="43"/>
      <c r="U50" s="43"/>
      <c r="V50" s="43"/>
      <c r="W50" s="43"/>
      <c r="X50" s="43"/>
      <c r="Y50" s="43"/>
      <c r="Z50" s="43"/>
    </row>
    <row r="51" spans="1:26" ht="18.75" customHeight="1" x14ac:dyDescent="0.15">
      <c r="A51" s="22" t="s">
        <v>448</v>
      </c>
      <c r="B51" s="126" t="s">
        <v>464</v>
      </c>
      <c r="C51" s="126"/>
      <c r="D51" s="126"/>
      <c r="E51" s="126"/>
      <c r="F51" s="126"/>
      <c r="G51" s="126"/>
      <c r="H51" s="126"/>
      <c r="I51" s="126"/>
      <c r="J51" s="126"/>
      <c r="K51" s="12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2" t="s">
        <v>10</v>
      </c>
      <c r="C53" s="172"/>
      <c r="D53" s="172"/>
      <c r="E53" s="172"/>
      <c r="F53" s="172"/>
      <c r="G53" s="172"/>
      <c r="H53" s="172"/>
      <c r="I53" s="172"/>
      <c r="J53" s="172"/>
      <c r="K53" s="172"/>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3" t="s">
        <v>9</v>
      </c>
      <c r="C55" s="173"/>
      <c r="D55" s="173"/>
      <c r="E55" s="173"/>
      <c r="F55" s="38" t="s">
        <v>6</v>
      </c>
      <c r="G55" s="174">
        <f>F13</f>
        <v>2</v>
      </c>
      <c r="H55" s="175"/>
      <c r="I55" s="20" t="s">
        <v>7</v>
      </c>
      <c r="J55" s="174">
        <f>I13</f>
        <v>2</v>
      </c>
      <c r="K55" s="175"/>
      <c r="L55" s="19"/>
      <c r="M55" s="32"/>
      <c r="W55" s="32"/>
      <c r="X55" s="32"/>
      <c r="Y55" s="32"/>
    </row>
    <row r="56" spans="1:26" ht="16.899999999999999" customHeight="1" x14ac:dyDescent="0.15">
      <c r="A56" s="19"/>
      <c r="B56" s="170" t="s">
        <v>8</v>
      </c>
      <c r="C56" s="170"/>
      <c r="D56" s="170"/>
      <c r="E56" s="170"/>
      <c r="F56" s="170"/>
      <c r="G56" s="171" t="str">
        <f>E17</f>
        <v>必須</v>
      </c>
      <c r="H56" s="171"/>
      <c r="I56" s="171"/>
      <c r="J56" s="171"/>
      <c r="K56" s="171"/>
      <c r="L56" s="19"/>
      <c r="M56" s="32"/>
      <c r="W56" s="32"/>
      <c r="X56" s="32"/>
      <c r="Y56" s="32"/>
    </row>
    <row r="57" spans="1:26" ht="16.899999999999999" customHeight="1" x14ac:dyDescent="0.15">
      <c r="A57" s="19"/>
      <c r="B57" s="170" t="s">
        <v>12</v>
      </c>
      <c r="C57" s="170"/>
      <c r="D57" s="170"/>
      <c r="E57" s="170"/>
      <c r="F57" s="170"/>
      <c r="G57" s="171">
        <f>J17</f>
        <v>10</v>
      </c>
      <c r="H57" s="171"/>
      <c r="I57" s="171"/>
      <c r="J57" s="171"/>
      <c r="K57" s="171"/>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217" t="s">
        <v>606</v>
      </c>
      <c r="AK1" s="217"/>
      <c r="AL1" s="217"/>
      <c r="AM1" s="217"/>
      <c r="AN1" s="217"/>
      <c r="AO1" s="217" t="s">
        <v>607</v>
      </c>
      <c r="AP1" s="217"/>
      <c r="AQ1" s="217"/>
      <c r="AR1" s="217"/>
      <c r="AS1" s="217"/>
      <c r="AT1" s="217" t="s">
        <v>608</v>
      </c>
      <c r="AU1" s="217"/>
      <c r="AV1" s="217"/>
      <c r="AW1" s="217"/>
      <c r="AX1" s="217"/>
      <c r="AY1" s="217" t="s">
        <v>609</v>
      </c>
      <c r="AZ1" s="217"/>
      <c r="BA1" s="217"/>
      <c r="BB1" s="217"/>
      <c r="BC1" s="21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12" t="s">
        <v>430</v>
      </c>
      <c r="AK2" s="112" t="s">
        <v>433</v>
      </c>
      <c r="AL2" s="112" t="s">
        <v>431</v>
      </c>
      <c r="AM2" s="112" t="s">
        <v>432</v>
      </c>
      <c r="AN2" s="112" t="s">
        <v>434</v>
      </c>
      <c r="AO2" s="112" t="s">
        <v>430</v>
      </c>
      <c r="AP2" s="112" t="s">
        <v>433</v>
      </c>
      <c r="AQ2" s="112" t="s">
        <v>431</v>
      </c>
      <c r="AR2" s="112" t="s">
        <v>432</v>
      </c>
      <c r="AS2" s="112" t="s">
        <v>434</v>
      </c>
      <c r="AT2" s="112" t="s">
        <v>430</v>
      </c>
      <c r="AU2" s="112" t="s">
        <v>433</v>
      </c>
      <c r="AV2" s="112" t="s">
        <v>431</v>
      </c>
      <c r="AW2" s="112" t="s">
        <v>432</v>
      </c>
      <c r="AX2" s="112" t="s">
        <v>434</v>
      </c>
      <c r="AY2" s="112" t="s">
        <v>430</v>
      </c>
      <c r="AZ2" s="112" t="s">
        <v>433</v>
      </c>
      <c r="BA2" s="112" t="s">
        <v>431</v>
      </c>
      <c r="BB2" s="112" t="s">
        <v>432</v>
      </c>
      <c r="BC2" s="112" t="s">
        <v>434</v>
      </c>
    </row>
    <row r="3" spans="1:55" ht="13.5" customHeight="1" x14ac:dyDescent="0.15">
      <c r="A3" s="71" t="str">
        <f>①会場条件に係るヒアリングシート!C2</f>
        <v>B024</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B</v>
      </c>
      <c r="F3" s="71" t="str">
        <f>①会場条件に係るヒアリングシート!C3</f>
        <v>一般社団法人　三宅狂言会</v>
      </c>
      <c r="G3" s="71" t="str">
        <f>①会場条件に係るヒアリングシート!H3</f>
        <v>株式会社伝統芸能オフィス</v>
      </c>
      <c r="H3" s="71" t="str">
        <f>①会場条件に係るヒアリングシート!E9</f>
        <v>制限なし</v>
      </c>
      <c r="I3" s="71">
        <f>①会場条件に係るヒアリングシート!J9</f>
        <v>30</v>
      </c>
      <c r="J3" s="71">
        <f>①会場条件に係るヒアリングシート!F10</f>
        <v>12</v>
      </c>
      <c r="K3" s="71">
        <f>①会場条件に係るヒアリングシート!I10</f>
        <v>9</v>
      </c>
      <c r="L3" s="71">
        <f>①会場条件に係るヒアリングシート!F11</f>
        <v>0</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応相談</v>
      </c>
      <c r="W3" s="71">
        <f>①会場条件に係るヒアリングシート!J17</f>
        <v>30</v>
      </c>
      <c r="X3" s="71" t="str">
        <f>①会場条件に係るヒアリングシート!E18</f>
        <v>ハイエース</v>
      </c>
      <c r="Y3" s="71">
        <f>①会場条件に係るヒアリングシート!H18</f>
        <v>2</v>
      </c>
      <c r="Z3" s="71">
        <f>①会場条件に係るヒアリングシート!F19</f>
        <v>2</v>
      </c>
      <c r="AA3" s="71">
        <f>①会場条件に係るヒアリングシート!I19</f>
        <v>5</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特になし</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お面の作成
土台作り：約2時間
　乾燥：約1週間
飾り付け：任意</v>
      </c>
      <c r="AL3" s="90" t="str">
        <f>①会場条件に係るヒアリングシート!F47</f>
        <v>放課後等　任意</v>
      </c>
      <c r="AM3" s="90">
        <f>①会場条件に係るヒアリングシート!H47</f>
        <v>0</v>
      </c>
      <c r="AN3" s="90" t="str">
        <f>①会場条件に係るヒアリングシート!J47</f>
        <v>お面作成がどうしても困難な場合は
作成割愛も可、ただ
作成したほうが教育効果は高いです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約1時間</v>
      </c>
      <c r="AV3" s="90" t="str">
        <f>①会場条件に係るヒアリングシート!F49</f>
        <v>午後公演の場合
…午前10：30頃～</v>
      </c>
      <c r="AW3" s="90" t="str">
        <f>①会場条件に係るヒアリングシート!H49</f>
        <v>共演生徒・先生　
計13名の最終稽古・
衣装合わせ</v>
      </c>
      <c r="AX3" s="90" t="str">
        <f>①会場条件に係るヒアリングシート!J49</f>
        <v>基本的に割愛不可</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2024-12-12T00:32:59Z</dcterms:modified>
</cp:coreProperties>
</file>