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<sst xmlns="http://schemas.openxmlformats.org/spreadsheetml/2006/main" count="1465" uniqueCount="623">
  <si>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</si>
  <si>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</si>
  <si>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</si>
  <si>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</si>
  <si>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</si>
  <si>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</si>
  <si>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</si>
  <si>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</si>
  <si>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</si>
  <si>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</si>
  <si>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</si>
  <si>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</si>
  <si>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</si>
  <si>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</si>
  <si>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</si>
  <si>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</si>
  <si>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</si>
  <si>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</si>
  <si>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</si>
  <si>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</si>
  <si>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</si>
  <si>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</si>
  <si>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</si>
  <si>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</si>
  <si>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</si>
  <si>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</si>
  <si>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</si>
  <si>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</si>
  <si>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</si>
  <si>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</si>
  <si>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</si>
  <si>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</si>
  <si>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</si>
  <si>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</si>
  <si>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</si>
  <si>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</si>
  <si>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</si>
  <si>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</si>
  <si>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</si>
  <si>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</si>
  <si>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</si>
  <si>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</si>
  <si>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</si>
  <si>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</si>
  <si>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</si>
  <si>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</si>
  <si>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</si>
  <si>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</si>
  <si>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</si>
  <si>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</si>
  <si>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</si>
  <si>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</si>
  <si>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</si>
  <si>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</si>
  <si>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</si>
  <si>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</si>
  <si>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</si>
  <si>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</si>
  <si>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</si>
  <si>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</si>
  <si>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</si>
  <si>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</si>
  <si>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</si>
  <si>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</si>
  <si>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</si>
  <si>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</si>
  <si>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</si>
  <si>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</si>
  <si>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</si>
  <si>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</si>
  <si>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</si>
  <si>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</si>
  <si>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</si>
  <si>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</si>
  <si>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</si>
  <si>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</si>
  <si>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</si>
  <si>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</si>
  <si>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</si>
  <si>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</si>
  <si>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</si>
  <si>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</si>
  <si>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</si>
  <si>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</si>
  <si>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</si>
  <si>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</si>
  <si>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</si>
  <si>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</si>
  <si>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</si>
  <si>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</si>
  <si>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</si>
  <si>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</si>
  <si>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</si>
  <si>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</si>
  <si>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</si>
  <si>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</si>
  <si>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</si>
  <si>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</si>
  <si>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</si>
  <si>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</si>
  <si>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</si>
  <si>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</si>
  <si>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</si>
  <si>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</si>
  <si>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</si>
  <si>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</si>
  <si>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</si>
  <si>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</si>
  <si>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</si>
  <si>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</si>
  <si>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</si>
  <si>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</si>
  <si>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</si>
  <si>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</si>
  <si>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</si>
  <si>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</si>
  <si>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</si>
  <si>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</si>
  <si>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</si>
  <si>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</si>
  <si>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</si>
  <si>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</si>
  <si>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</si>
  <si>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</si>
  <si>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</si>
  <si>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</si>
  <si>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</si>
  <si>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</si>
  <si>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</si>
  <si>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</si>
  <si>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</si>
  <si>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</si>
  <si>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</si>
  <si>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</si>
  <si>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</si>
  <si>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</si>
  <si>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</si>
  <si>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</si>
  <si>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</si>
  <si>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</si>
  <si>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</si>
  <si>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</si>
  <si>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</si>
  <si>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</si>
  <si>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</si>
  <si>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</si>
  <si>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</si>
  <si>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</si>
  <si>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</si>
  <si>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</si>
  <si>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</si>
  <si>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</si>
  <si>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</si>
  <si>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</si>
  <si>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</si>
  <si>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</si>
  <si>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</si>
  <si>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</si>
  <si>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</si>
  <si>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</si>
  <si>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</si>
  <si>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</si>
  <si>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</si>
  <si>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</si>
  <si>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</si>
  <si>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</si>
  <si>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</si>
  <si>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</si>
  <si>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</si>
  <si>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</si>
  <si>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</si>
  <si>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</si>
  <si>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</si>
  <si>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</si>
  <si>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</si>
  <si>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</si>
  <si>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</si>
  <si>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</si>
  <si>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</si>
  <si>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</si>
  <si>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</si>
  <si>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</si>
  <si>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</si>
  <si>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</si>
  <si>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</si>
  <si>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</si>
  <si>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</si>
  <si>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</si>
  <si>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</si>
  <si>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</si>
  <si>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</si>
  <si>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</si>
  <si>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</si>
  <si>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</si>
  <si>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</si>
  <si>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</si>
  <si>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</si>
  <si>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</si>
  <si>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</si>
  <si>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</si>
  <si>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</si>
  <si>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</si>
  <si>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</si>
  <si>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</si>
  <si>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</si>
  <si>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</si>
  <si>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</si>
  <si>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</si>
  <si>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</si>
  <si>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</si>
  <si>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</si>
  <si>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</si>
  <si>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</si>
  <si>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</si>
  <si>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</si>
  <si>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</si>
  <si>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</si>
  <si>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</si>
  <si>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</si>
  <si>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</si>
  <si>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</si>
  <si>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</si>
  <si>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</si>
  <si>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</si>
  <si>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</si>
  <si>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</si>
  <si>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</si>
  <si>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</si>
  <si>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</si>
  <si>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</si>
  <si>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</si>
  <si>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</si>
  <si>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</si>
  <si>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</si>
  <si>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</si>
  <si>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</si>
  <si>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</si>
  <si>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</si>
  <si>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</si>
  <si>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</si>
  <si>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</si>
  <si>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</si>
  <si>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</si>
  <si>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</si>
  <si>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</si>
  <si>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</si>
  <si>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</si>
  <si>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</si>
  <si>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</si>
  <si>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</si>
  <si>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</si>
  <si>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</si>
  <si>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</si>
  <si>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</si>
  <si>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</si>
  <si>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</si>
  <si>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</si>
  <si>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</si>
  <si>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</si>
  <si>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</si>
  <si>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</si>
  <si>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</si>
  <si>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</si>
  <si>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</si>
  <si>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</si>
  <si>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</si>
  <si>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</si>
  <si>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</si>
  <si>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</si>
  <si>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</si>
  <si>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</si>
  <si>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</si>
  <si>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</si>
  <si>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</si>
  <si>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</si>
  <si>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</si>
  <si>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</si>
  <si>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</si>
  <si>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</si>
  <si>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</si>
  <si>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</si>
  <si>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</si>
  <si>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</si>
  <si>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</si>
  <si>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</si>
  <si>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</si>
  <si>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</si>
  <si>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</si>
  <si>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</si>
  <si>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</si>
  <si>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</si>
  <si>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</si>
  <si>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</si>
  <si>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</si>
  <si>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</si>
  <si>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</si>
  <si>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</si>
  <si>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</si>
  <si>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</si>
  <si>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</si>
  <si>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</si>
  <si>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</si>
  <si>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</si>
  <si>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</si>
  <si>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</si>
  <si>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</si>
  <si>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</si>
  <si>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</si>
  <si>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</si>
  <si>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</si>
  <si>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</si>
  <si>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</si>
  <si>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</si>
  <si>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</si>
  <si>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</si>
  <si>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</si>
  <si>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</si>
  <si>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</si>
  <si>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</si>
  <si>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</si>
  <si>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</si>
  <si>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</si>
  <si>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</si>
  <si>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</si>
  <si>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</si>
  <si>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</si>
  <si>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</si>
  <si>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</si>
  <si>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</si>
  <si>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</si>
  <si>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</si>
  <si>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</si>
  <si>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</si>
  <si>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</si>
  <si>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</si>
  <si>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</si>
  <si>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</si>
  <si>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</si>
  <si>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</si>
  <si>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</si>
  <si>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</si>
  <si>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</si>
  <si>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</si>
  <si>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</si>
  <si>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</si>
  <si>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</si>
  <si>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</si>
  <si>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</si>
  <si>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</si>
  <si>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</si>
  <si>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</si>
  <si>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</si>
  <si>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</si>
  <si>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</si>
  <si>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</si>
  <si>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</si>
  <si>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</si>
  <si>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</si>
  <si>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</si>
  <si>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</si>
  <si>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</si>
  <si>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</si>
  <si>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</si>
  <si>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</si>
  <si>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</si>
  <si>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</si>
  <si>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</si>
  <si>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</si>
  <si>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</si>
  <si>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</si>
  <si>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</si>
  <si>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</si>
  <si>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</si>
  <si>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</si>
  <si>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</si>
  <si>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</si>
  <si>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</si>
  <si>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</si>
  <si>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</si>
  <si>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</si>
  <si>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</si>
  <si>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</si>
  <si>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</si>
  <si>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</si>
  <si>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</si>
  <si>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</si>
  <si>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</si>
  <si>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</si>
  <si>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</si>
  <si>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</si>
  <si>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</si>
  <si>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</si>
  <si>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</si>
  <si>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</si>
  <si>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</si>
  <si>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</si>
  <si>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</si>
  <si>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</si>
  <si>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</si>
  <si>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</si>
  <si>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</si>
  <si>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</si>
  <si>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</si>
  <si>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</si>
  <si>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</si>
  <si>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</si>
  <si>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</si>
  <si>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</si>
  <si>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</si>
  <si>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</si>
  <si>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</si>
  <si>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</si>
  <si>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</si>
  <si>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</si>
  <si>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</si>
  <si>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</si>
  <si>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</si>
  <si>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</si>
  <si>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</si>
  <si>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</si>
  <si>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</si>
  <si>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</si>
  <si>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</si>
  <si>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</si>
  <si>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</si>
  <si>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</si>
  <si>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</si>
  <si>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</si>
  <si>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</si>
  <si>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</si>
  <si>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</si>
  <si>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</si>
  <si>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</si>
  <si>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</si>
  <si>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</si>
  <si>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</si>
  <si>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</si>
  <si>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</si>
  <si>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</si>
  <si>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</si>
  <si>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</si>
  <si>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</si>
  <si>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</si>
  <si>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</si>
  <si>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</si>
  <si>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</si>
  <si>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</si>
  <si>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</si>
  <si>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</si>
  <si>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</si>
  <si>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</si>
  <si>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</si>
  <si>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</si>
  <si>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</si>
  <si>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</si>
  <si>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</si>
  <si>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</si>
  <si>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</si>
  <si>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</si>
  <si>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</si>
  <si>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</si>
  <si>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</si>
  <si>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</si>
  <si>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</si>
  <si>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</si>
  <si>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</si>
  <si>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</si>
  <si>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</si>
  <si>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</si>
  <si>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</si>
  <si>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</si>
  <si>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</si>
  <si>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</si>
  <si>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</si>
  <si>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</si>
  <si>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</si>
  <si>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</si>
  <si>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</si>
  <si>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</si>
  <si>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</si>
  <si>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</si>
  <si>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</si>
  <si>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</si>
  <si>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</si>
  <si>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</si>
  <si>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</si>
  <si>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</si>
  <si>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</si>
  <si>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</si>
  <si>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</si>
  <si>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</si>
  <si>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</si>
  <si>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</si>
  <si>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</si>
  <si>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</si>
  <si>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</si>
  <si>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</si>
  <si>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</si>
  <si>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</si>
  <si>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</si>
  <si>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</si>
  <si>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</si>
  <si>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</si>
  <si>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</si>
  <si>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</si>
  <si>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</si>
  <si>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</si>
  <si>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</si>
  <si>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</si>
  <si>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</si>
  <si>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</si>
  <si>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</si>
  <si>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</si>
  <si>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</si>
  <si>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</si>
  <si>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</si>
  <si>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</si>
  <si>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</si>
  <si>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</si>
  <si>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</si>
  <si>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</si>
  <si>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</si>
  <si>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</si>
  <si>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</si>
  <si>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</si>
  <si>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</si>
  <si>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</si>
  <si>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</si>
  <si>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</si>
  <si>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</si>
  <si>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</si>
  <si>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</si>
  <si>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</si>
  <si>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</si>
  <si>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</si>
  <si>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</si>
  <si>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</si>
  <si>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</si>
  <si>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</si>
  <si>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</si>
  <si>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</si>
  <si>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</si>
  <si>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</si>
  <si>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</si>
  <si>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</si>
  <si>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</si>
  <si>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</si>
  <si>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</si>
  <si>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</si>
  <si>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</si>
  <si>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</si>
  <si>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</si>
  <si>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</si>
  <si>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</si>
  <si>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</si>
  <si>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</si>
  <si>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</si>
  <si>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</si>
  <si>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</si>
  <si>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</si>
  <si>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</si>
  <si>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</si>
  <si>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</si>
  <si>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</si>
  <si>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</si>
  <si>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</si>
  <si>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</si>
  <si>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</si>
  <si>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</si>
  <si>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</si>
  <si>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</si>
  <si>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</si>
  <si>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</si>
  <si>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</si>
  <si>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</si>
  <si>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</si>
  <si>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</si>
  <si>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</si>
  <si>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</si>
  <si>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</si>
  <si>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</si>
  <si>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</si>
  <si>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</si>
  <si>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</si>
  <si>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</si>
  <si>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</si>
  <si>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</si>
  <si>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</si>
  <si>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</si>
  <si>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</si>
  <si>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</si>
  <si>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</si>
  <si>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</si>
  <si>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</si>
  <si>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</si>
  <si>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</si>
  <si>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</si>
  <si>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</si>
  <si>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</si>
  <si>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</si>
  <si>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</si>
  <si>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</si>
  <si>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</si>
  <si>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</si>
  <si>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</si>
  <si>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</si>
  <si>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</si>
  <si>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</si>
  <si>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</si>
  <si>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</si>
  <si>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</si>
  <si>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</si>
  <si>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</si>
  <si>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0　フロアコンセントは必要</t>
    <phoneticPr fontId="1"/>
  </si>
  <si>
    <t>不明</t>
    <rPh sb="0" eb="2">
      <t>フメイ</t>
    </rPh>
    <phoneticPr fontId="1"/>
  </si>
  <si>
    <t>可</t>
  </si>
  <si>
    <t>7割程度必要</t>
  </si>
  <si>
    <t>使わない</t>
  </si>
  <si>
    <t>有無さえ分ればよい</t>
  </si>
  <si>
    <t>不要</t>
  </si>
  <si>
    <t>なるべく近く</t>
    <rPh sb="4" eb="5">
      <t>チカ</t>
    </rPh>
    <phoneticPr fontId="1"/>
  </si>
  <si>
    <t>応相談</t>
  </si>
  <si>
    <t>上記会場条件に合わない箇所がある場合は、会場や搬入間口や搬入経路等の写真の提出要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</si>
</sst>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5" borderId="9" xfId="0" applyFont="1" applyFill="1" applyBorder="1" applyAlignment="1">
      <alignment vertical="center" wrapText="1"/>
    </xf>
    <xf numFmtId="0" fontId="26" fillId="5" borderId="0" xfId="0" applyFont="1" applyFill="1" applyAlignment="1">
      <alignment horizontal="righ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758535</xdr:colOff>
      <xdr:row>60</xdr:row>
      <xdr:rowOff>111702</xdr:rowOff>
    </xdr:from>
    <xdr:to>
      <xdr:col>10</xdr:col>
      <xdr:colOff>284338</xdr:colOff>
      <xdr:row>95</xdr:row>
      <xdr:rowOff>192234</xdr:rowOff>
    </xdr:to>
    <xdr:grpSp>
      <xdr:nvGrpSpPr>
        <xdr:cNvPr id="194" name="グループ化 193">
          <a:extLst>
            <a:ext uri="{FF2B5EF4-FFF2-40B4-BE49-F238E27FC236}">
              <a16:creationId xmlns:a16="http://schemas.microsoft.com/office/drawing/2014/main" id="{C37F9428-C706-4AB6-B1E2-6F16E0E8A9BA}"/>
            </a:ext>
          </a:extLst>
        </xdr:cNvPr>
        <xdr:cNvGrpSpPr/>
      </xdr:nvGrpSpPr>
      <xdr:grpSpPr>
        <a:xfrm>
          <a:off x="956224" y="20752197"/>
          <a:ext cx="6966086" cy="8320556"/>
          <a:chOff x="962642" y="20808166"/>
          <a:chExt cx="6996125" cy="8421711"/>
        </a:xfrm>
      </xdr:grpSpPr>
      <xdr:grpSp>
        <xdr:nvGrpSpPr>
          <xdr:cNvPr id="193" name="グループ化 192">
            <a:extLst>
              <a:ext uri="{FF2B5EF4-FFF2-40B4-BE49-F238E27FC236}">
                <a16:creationId xmlns:a16="http://schemas.microsoft.com/office/drawing/2014/main" id="{E765DB8E-8003-4BD3-B6B2-F66D214FB083}"/>
              </a:ext>
            </a:extLst>
          </xdr:cNvPr>
          <xdr:cNvGrpSpPr/>
        </xdr:nvGrpSpPr>
        <xdr:grpSpPr>
          <a:xfrm>
            <a:off x="962642" y="20808166"/>
            <a:ext cx="6996125" cy="8421711"/>
            <a:chOff x="962642" y="20808166"/>
            <a:chExt cx="6996125" cy="8421711"/>
          </a:xfrm>
        </xdr:grpSpPr>
        <xdr:grpSp>
          <xdr:nvGrpSpPr>
            <xdr:cNvPr id="165" name="グループ化 164">
              <a:extLst>
                <a:ext uri="{FF2B5EF4-FFF2-40B4-BE49-F238E27FC236}">
                  <a16:creationId xmlns:a16="http://schemas.microsoft.com/office/drawing/2014/main" id="{06906C9B-AF0C-4CF4-B445-555D0AEAF4F7}"/>
                </a:ext>
              </a:extLst>
            </xdr:cNvPr>
            <xdr:cNvGrpSpPr/>
          </xdr:nvGrpSpPr>
          <xdr:grpSpPr>
            <a:xfrm>
              <a:off x="962642" y="20808166"/>
              <a:ext cx="6996125" cy="8421711"/>
              <a:chOff x="453456" y="15107072"/>
              <a:chExt cx="7005577" cy="8316975"/>
            </a:xfrm>
          </xdr:grpSpPr>
          <xdr:sp macro="" textlink="">
            <xdr:nvSpPr>
              <xdr:cNvPr id="166" name="正方形/長方形 293">
                <a:extLst>
                  <a:ext uri="{FF2B5EF4-FFF2-40B4-BE49-F238E27FC236}">
                    <a16:creationId xmlns:a16="http://schemas.microsoft.com/office/drawing/2014/main" id="{F7997DD1-9556-41A7-ABC3-57C87E7ED4B5}"/>
                  </a:ext>
                </a:extLst>
              </xdr:cNvPr>
              <xdr:cNvSpPr>
                <a:spLocks noChangeArrowheads="1"/>
              </xdr:cNvSpPr>
            </xdr:nvSpPr>
            <xdr:spPr bwMode="auto">
              <a:xfrm>
                <a:off x="4740504" y="18614240"/>
                <a:ext cx="2718529" cy="3953818"/>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sp macro="" textlink="">
            <xdr:nvSpPr>
              <xdr:cNvPr id="167" name="正方形/長方形 288">
                <a:extLst>
                  <a:ext uri="{FF2B5EF4-FFF2-40B4-BE49-F238E27FC236}">
                    <a16:creationId xmlns:a16="http://schemas.microsoft.com/office/drawing/2014/main" id="{90E86394-8407-4345-BC1E-D7D9D24C8F14}"/>
                  </a:ext>
                </a:extLst>
              </xdr:cNvPr>
              <xdr:cNvSpPr>
                <a:spLocks noChangeArrowheads="1"/>
              </xdr:cNvSpPr>
            </xdr:nvSpPr>
            <xdr:spPr bwMode="auto">
              <a:xfrm>
                <a:off x="3539663" y="17068298"/>
                <a:ext cx="3829200" cy="551080"/>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sp macro="" textlink="">
            <xdr:nvSpPr>
              <xdr:cNvPr id="168" name="正方形/長方形 292">
                <a:extLst>
                  <a:ext uri="{FF2B5EF4-FFF2-40B4-BE49-F238E27FC236}">
                    <a16:creationId xmlns:a16="http://schemas.microsoft.com/office/drawing/2014/main" id="{D445E7ED-97AA-4E48-9754-93C65FD86F68}"/>
                  </a:ext>
                </a:extLst>
              </xdr:cNvPr>
              <xdr:cNvSpPr>
                <a:spLocks noChangeArrowheads="1"/>
              </xdr:cNvSpPr>
            </xdr:nvSpPr>
            <xdr:spPr bwMode="auto">
              <a:xfrm>
                <a:off x="6017724" y="17180455"/>
                <a:ext cx="1410063" cy="1662685"/>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grpSp>
            <xdr:nvGrpSpPr>
              <xdr:cNvPr id="169" name="グループ化 168">
                <a:extLst>
                  <a:ext uri="{FF2B5EF4-FFF2-40B4-BE49-F238E27FC236}">
                    <a16:creationId xmlns:a16="http://schemas.microsoft.com/office/drawing/2014/main" id="{C656B1CA-7542-411C-89B3-0E735E19451A}"/>
                  </a:ext>
                </a:extLst>
              </xdr:cNvPr>
              <xdr:cNvGrpSpPr/>
            </xdr:nvGrpSpPr>
            <xdr:grpSpPr>
              <a:xfrm>
                <a:off x="453456" y="15107072"/>
                <a:ext cx="6953612" cy="8316975"/>
                <a:chOff x="453456" y="15107072"/>
                <a:chExt cx="6953612" cy="8316975"/>
              </a:xfrm>
            </xdr:grpSpPr>
            <xdr:sp macro="" textlink="">
              <xdr:nvSpPr>
                <xdr:cNvPr id="170" name="テキスト ボックス 169">
                  <a:extLst>
                    <a:ext uri="{FF2B5EF4-FFF2-40B4-BE49-F238E27FC236}">
                      <a16:creationId xmlns:a16="http://schemas.microsoft.com/office/drawing/2014/main" id="{C93E7123-D7A9-4545-8CA7-1C73AA4E19C4}"/>
                    </a:ext>
                  </a:extLst>
                </xdr:cNvPr>
                <xdr:cNvSpPr txBox="1"/>
              </xdr:nvSpPr>
              <xdr:spPr>
                <a:xfrm>
                  <a:off x="6195879" y="22719434"/>
                  <a:ext cx="975407" cy="4844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sp macro="" textlink="">
              <xdr:nvSpPr>
                <xdr:cNvPr id="171" name="テキスト ボックス 170">
                  <a:extLst>
                    <a:ext uri="{FF2B5EF4-FFF2-40B4-BE49-F238E27FC236}">
                      <a16:creationId xmlns:a16="http://schemas.microsoft.com/office/drawing/2014/main" id="{86E40CFB-E9AB-465C-8BA9-DE38573EAD6D}"/>
                    </a:ext>
                  </a:extLst>
                </xdr:cNvPr>
                <xdr:cNvSpPr txBox="1"/>
              </xdr:nvSpPr>
              <xdr:spPr>
                <a:xfrm>
                  <a:off x="2517392" y="15111854"/>
                  <a:ext cx="2814967" cy="15868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b="0">
                      <a:solidFill>
                        <a:schemeClr val="bg2">
                          <a:lumMod val="25000"/>
                        </a:schemeClr>
                      </a:solidFill>
                    </a:rPr>
                    <a:t>（</a:t>
                  </a:r>
                  <a:r>
                    <a:rPr lang="ja-JP" altLang="ja-JP" sz="1100" b="0" i="0" baseline="0">
                      <a:solidFill>
                        <a:schemeClr val="dk1"/>
                      </a:solidFill>
                      <a:effectLst/>
                      <a:latin typeface="+mn-lt"/>
                      <a:ea typeface="+mn-ea"/>
                      <a:cs typeface="+mn-cs"/>
                    </a:rPr>
                    <a:t>出演者楽屋</a:t>
                  </a:r>
                  <a:r>
                    <a:rPr lang="ja-JP" altLang="en-US" sz="1100" b="0" i="0" baseline="0">
                      <a:solidFill>
                        <a:schemeClr val="dk1"/>
                      </a:solidFill>
                      <a:effectLst/>
                      <a:latin typeface="+mn-lt"/>
                      <a:ea typeface="+mn-ea"/>
                      <a:cs typeface="+mn-cs"/>
                    </a:rPr>
                    <a:t>）</a:t>
                  </a:r>
                  <a:endParaRPr kumimoji="1" lang="ja-JP" altLang="en-US" sz="1100" b="0">
                    <a:solidFill>
                      <a:schemeClr val="bg2">
                        <a:lumMod val="25000"/>
                      </a:schemeClr>
                    </a:solidFill>
                  </a:endParaRPr>
                </a:p>
              </xdr:txBody>
            </xdr:sp>
            <xdr:sp macro="" textlink="">
              <xdr:nvSpPr>
                <xdr:cNvPr id="172" name="テキスト ボックス 171">
                  <a:extLst>
                    <a:ext uri="{FF2B5EF4-FFF2-40B4-BE49-F238E27FC236}">
                      <a16:creationId xmlns:a16="http://schemas.microsoft.com/office/drawing/2014/main" id="{84278668-5376-4069-9CA7-2C91553F9EAA}"/>
                    </a:ext>
                  </a:extLst>
                </xdr:cNvPr>
                <xdr:cNvSpPr txBox="1"/>
              </xdr:nvSpPr>
              <xdr:spPr>
                <a:xfrm rot="5400000">
                  <a:off x="93910" y="15466618"/>
                  <a:ext cx="1408915" cy="6898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sp macro="" textlink="">
              <xdr:nvSpPr>
                <xdr:cNvPr id="174" name="L 字 13">
                  <a:extLst>
                    <a:ext uri="{FF2B5EF4-FFF2-40B4-BE49-F238E27FC236}">
                      <a16:creationId xmlns:a16="http://schemas.microsoft.com/office/drawing/2014/main" id="{8D7CD820-BD32-4E8E-BDBE-ED84E5E4D3CD}"/>
                    </a:ext>
                  </a:extLst>
                </xdr:cNvPr>
                <xdr:cNvSpPr>
                  <a:spLocks/>
                </xdr:cNvSpPr>
              </xdr:nvSpPr>
              <xdr:spPr bwMode="auto">
                <a:xfrm flipV="1">
                  <a:off x="888197" y="17624480"/>
                  <a:ext cx="4508292" cy="5371250"/>
                </a:xfrm>
                <a:custGeom>
                  <a:avLst/>
                  <a:gdLst>
                    <a:gd name="T0" fmla="*/ 0 w 3686175"/>
                    <a:gd name="T1" fmla="*/ 0 h 3686175"/>
                    <a:gd name="T2" fmla="*/ 2974190 w 3686175"/>
                    <a:gd name="T3" fmla="*/ 0 h 3686175"/>
                    <a:gd name="T4" fmla="*/ 2974190 w 3686175"/>
                    <a:gd name="T5" fmla="*/ 3039730 h 3686175"/>
                    <a:gd name="T6" fmla="*/ 3686175 w 3686175"/>
                    <a:gd name="T7" fmla="*/ 3039730 h 3686175"/>
                    <a:gd name="T8" fmla="*/ 3686175 w 3686175"/>
                    <a:gd name="T9" fmla="*/ 3686175 h 3686175"/>
                    <a:gd name="T10" fmla="*/ 0 w 3686175"/>
                    <a:gd name="T11" fmla="*/ 3686175 h 3686175"/>
                    <a:gd name="T12" fmla="*/ 0 w 3686175"/>
                    <a:gd name="T13" fmla="*/ 0 h 3686175"/>
                    <a:gd name="T14" fmla="*/ 0 60000 65536"/>
                    <a:gd name="T15" fmla="*/ 0 60000 65536"/>
                    <a:gd name="T16" fmla="*/ 0 60000 65536"/>
                    <a:gd name="T17" fmla="*/ 0 60000 65536"/>
                    <a:gd name="T18" fmla="*/ 0 60000 65536"/>
                    <a:gd name="T19" fmla="*/ 0 60000 65536"/>
                    <a:gd name="T20" fmla="*/ 0 60000 65536"/>
                    <a:gd name="T21" fmla="*/ 0 w 3686175"/>
                    <a:gd name="T22" fmla="*/ 0 h 3686175"/>
                    <a:gd name="T23" fmla="*/ 3686175 w 3686175"/>
                    <a:gd name="T24" fmla="*/ 3686175 h 368617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686175" h="3686175">
                      <a:moveTo>
                        <a:pt x="0" y="0"/>
                      </a:moveTo>
                      <a:lnTo>
                        <a:pt x="2974190" y="0"/>
                      </a:lnTo>
                      <a:lnTo>
                        <a:pt x="2974190" y="3039730"/>
                      </a:lnTo>
                      <a:lnTo>
                        <a:pt x="3686175" y="3039730"/>
                      </a:lnTo>
                      <a:lnTo>
                        <a:pt x="3686175" y="3686175"/>
                      </a:lnTo>
                      <a:lnTo>
                        <a:pt x="0" y="3686175"/>
                      </a:lnTo>
                      <a:lnTo>
                        <a:pt x="0" y="0"/>
                      </a:lnTo>
                      <a:close/>
                    </a:path>
                  </a:pathLst>
                </a:custGeom>
                <a:solidFill>
                  <a:schemeClr val="accent4">
                    <a:lumMod val="20000"/>
                    <a:lumOff val="80000"/>
                  </a:schemeClr>
                </a:solidFill>
                <a:ln w="25400">
                  <a:solidFill>
                    <a:schemeClr val="accent4">
                      <a:lumMod val="20000"/>
                      <a:lumOff val="80000"/>
                    </a:schemeClr>
                  </a:solid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808080"/>
                    </a:solidFill>
                    <a:latin typeface="Times New Roman"/>
                    <a:cs typeface="Times New Roman"/>
                  </a:endParaRPr>
                </a:p>
                <a:p>
                  <a:pPr algn="l" rtl="0">
                    <a:defRPr sz="1000"/>
                  </a:pPr>
                  <a:endParaRPr lang="ja-JP" altLang="en-US" sz="1050" b="1" i="0" u="none" strike="noStrike" baseline="0">
                    <a:solidFill>
                      <a:srgbClr val="808080"/>
                    </a:solidFill>
                    <a:latin typeface="Times New Roman"/>
                    <a:cs typeface="Times New Roman"/>
                  </a:endParaRPr>
                </a:p>
              </xdr:txBody>
            </xdr:sp>
            <xdr:sp macro="" textlink="">
              <xdr:nvSpPr>
                <xdr:cNvPr id="173" name="正方形/長方形 172">
                  <a:extLst>
                    <a:ext uri="{FF2B5EF4-FFF2-40B4-BE49-F238E27FC236}">
                      <a16:creationId xmlns:a16="http://schemas.microsoft.com/office/drawing/2014/main" id="{1F9457CD-0CB4-4EBD-A989-CE94CA98BA01}"/>
                    </a:ext>
                  </a:extLst>
                </xdr:cNvPr>
                <xdr:cNvSpPr/>
              </xdr:nvSpPr>
              <xdr:spPr>
                <a:xfrm>
                  <a:off x="921590" y="22085380"/>
                  <a:ext cx="5129284" cy="133866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sp macro="" textlink="">
              <xdr:nvSpPr>
                <xdr:cNvPr id="175" name="正方形/長方形 6">
                  <a:extLst>
                    <a:ext uri="{FF2B5EF4-FFF2-40B4-BE49-F238E27FC236}">
                      <a16:creationId xmlns:a16="http://schemas.microsoft.com/office/drawing/2014/main" id="{A855B0B6-0E48-4555-9997-F3F7587B6280}"/>
                    </a:ext>
                  </a:extLst>
                </xdr:cNvPr>
                <xdr:cNvSpPr>
                  <a:spLocks noChangeArrowheads="1"/>
                </xdr:cNvSpPr>
              </xdr:nvSpPr>
              <xdr:spPr bwMode="auto">
                <a:xfrm>
                  <a:off x="4643058" y="18781607"/>
                  <a:ext cx="2764010" cy="3725421"/>
                </a:xfrm>
                <a:prstGeom prst="rect">
                  <a:avLst/>
                </a:prstGeom>
                <a:solidFill>
                  <a:schemeClr val="accent5">
                    <a:lumMod val="60000"/>
                    <a:lumOff val="40000"/>
                  </a:schemeClr>
                </a:solidFill>
                <a:ln w="25400">
                  <a:solidFill>
                    <a:srgbClr val="243F60"/>
                  </a:solidFill>
                  <a:miter lim="800000"/>
                  <a:headEnd/>
                  <a:tailEnd/>
                </a:ln>
              </xdr:spPr>
            </xdr:sp>
            <xdr:grpSp>
              <xdr:nvGrpSpPr>
                <xdr:cNvPr id="176" name="グループ化 175">
                  <a:extLst>
                    <a:ext uri="{FF2B5EF4-FFF2-40B4-BE49-F238E27FC236}">
                      <a16:creationId xmlns:a16="http://schemas.microsoft.com/office/drawing/2014/main" id="{8ADA2A0E-2708-4343-9FAB-BE87848087B0}"/>
                    </a:ext>
                  </a:extLst>
                </xdr:cNvPr>
                <xdr:cNvGrpSpPr/>
              </xdr:nvGrpSpPr>
              <xdr:grpSpPr>
                <a:xfrm>
                  <a:off x="6552686" y="17171331"/>
                  <a:ext cx="740914" cy="5327755"/>
                  <a:chOff x="5313592" y="13014477"/>
                  <a:chExt cx="677334" cy="1439333"/>
                </a:xfrm>
              </xdr:grpSpPr>
              <xdr:cxnSp macro="">
                <xdr:nvCxnSpPr>
                  <xdr:cNvPr id="186" name="直線矢印コネクタ 185">
                    <a:extLst>
                      <a:ext uri="{FF2B5EF4-FFF2-40B4-BE49-F238E27FC236}">
                        <a16:creationId xmlns:a16="http://schemas.microsoft.com/office/drawing/2014/main" id="{5E3867E7-1580-4709-A96E-3577411C05F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7" name="テキスト ボックス 186">
                    <a:extLst>
                      <a:ext uri="{FF2B5EF4-FFF2-40B4-BE49-F238E27FC236}">
                        <a16:creationId xmlns:a16="http://schemas.microsoft.com/office/drawing/2014/main" id="{3FBA8D4A-534F-4EB4-98F0-FF180A74C511}"/>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21</a:t>
                    </a:r>
                    <a:r>
                      <a:rPr kumimoji="1" lang="ja-JP" altLang="en-US" sz="1400" b="1"/>
                      <a:t>　ｍ</a:t>
                    </a:r>
                  </a:p>
                </xdr:txBody>
              </xdr:sp>
            </xdr:grpSp>
            <xdr:grpSp>
              <xdr:nvGrpSpPr>
                <xdr:cNvPr id="177" name="グループ化 176">
                  <a:extLst>
                    <a:ext uri="{FF2B5EF4-FFF2-40B4-BE49-F238E27FC236}">
                      <a16:creationId xmlns:a16="http://schemas.microsoft.com/office/drawing/2014/main" id="{7338D242-9E19-4B9C-B70A-9184C90499C2}"/>
                    </a:ext>
                  </a:extLst>
                </xdr:cNvPr>
                <xdr:cNvGrpSpPr/>
              </xdr:nvGrpSpPr>
              <xdr:grpSpPr>
                <a:xfrm>
                  <a:off x="4657087" y="20027808"/>
                  <a:ext cx="2727773" cy="219462"/>
                  <a:chOff x="1076477" y="15002094"/>
                  <a:chExt cx="4160761" cy="208133"/>
                </a:xfrm>
              </xdr:grpSpPr>
              <xdr:cxnSp macro="">
                <xdr:nvCxnSpPr>
                  <xdr:cNvPr id="184" name="直線矢印コネクタ 183">
                    <a:extLst>
                      <a:ext uri="{FF2B5EF4-FFF2-40B4-BE49-F238E27FC236}">
                        <a16:creationId xmlns:a16="http://schemas.microsoft.com/office/drawing/2014/main" id="{74489864-CCC3-49D9-91C5-884284A6A81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5" name="テキスト ボックス 184">
                    <a:extLst>
                      <a:ext uri="{FF2B5EF4-FFF2-40B4-BE49-F238E27FC236}">
                        <a16:creationId xmlns:a16="http://schemas.microsoft.com/office/drawing/2014/main" id="{A941A225-A36B-44B9-AE69-9566D6BBB92A}"/>
                      </a:ext>
                    </a:extLst>
                  </xdr:cNvPr>
                  <xdr:cNvSpPr txBox="1"/>
                </xdr:nvSpPr>
                <xdr:spPr>
                  <a:xfrm>
                    <a:off x="2386675" y="15002094"/>
                    <a:ext cx="1463643" cy="2081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8.2</a:t>
                    </a:r>
                    <a:r>
                      <a:rPr kumimoji="1" lang="ja-JP" altLang="en-US" sz="1400" b="1"/>
                      <a:t> ｍ</a:t>
                    </a:r>
                  </a:p>
                </xdr:txBody>
              </xdr:sp>
            </xdr:grpSp>
            <xdr:grpSp>
              <xdr:nvGrpSpPr>
                <xdr:cNvPr id="178" name="グループ化 177">
                  <a:extLst>
                    <a:ext uri="{FF2B5EF4-FFF2-40B4-BE49-F238E27FC236}">
                      <a16:creationId xmlns:a16="http://schemas.microsoft.com/office/drawing/2014/main" id="{8DA8DF7A-AC01-4C73-B3D2-B8D62C214B92}"/>
                    </a:ext>
                  </a:extLst>
                </xdr:cNvPr>
                <xdr:cNvGrpSpPr/>
              </xdr:nvGrpSpPr>
              <xdr:grpSpPr>
                <a:xfrm>
                  <a:off x="3571148" y="17302855"/>
                  <a:ext cx="3829802" cy="219463"/>
                  <a:chOff x="1076477" y="14963258"/>
                  <a:chExt cx="4160761" cy="231695"/>
                </a:xfrm>
              </xdr:grpSpPr>
              <xdr:cxnSp macro="">
                <xdr:nvCxnSpPr>
                  <xdr:cNvPr id="182" name="直線矢印コネクタ 181">
                    <a:extLst>
                      <a:ext uri="{FF2B5EF4-FFF2-40B4-BE49-F238E27FC236}">
                        <a16:creationId xmlns:a16="http://schemas.microsoft.com/office/drawing/2014/main" id="{9EBD0854-EC91-41C0-A86A-AD007853701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3" name="テキスト ボックス 182">
                    <a:extLst>
                      <a:ext uri="{FF2B5EF4-FFF2-40B4-BE49-F238E27FC236}">
                        <a16:creationId xmlns:a16="http://schemas.microsoft.com/office/drawing/2014/main" id="{EB966185-784C-4445-A9FA-676531EBC063}"/>
                      </a:ext>
                    </a:extLst>
                  </xdr:cNvPr>
                  <xdr:cNvSpPr txBox="1"/>
                </xdr:nvSpPr>
                <xdr:spPr>
                  <a:xfrm>
                    <a:off x="2778176" y="14963258"/>
                    <a:ext cx="2116023" cy="2316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11</a:t>
                    </a:r>
                    <a:r>
                      <a:rPr kumimoji="1" lang="ja-JP" altLang="en-US" sz="1400" b="1"/>
                      <a:t>　ｍ　</a:t>
                    </a:r>
                    <a:r>
                      <a:rPr lang="ja-JP" altLang="ja-JP" sz="1100" b="1" i="0" baseline="0">
                        <a:solidFill>
                          <a:schemeClr val="tx1"/>
                        </a:solidFill>
                        <a:effectLst/>
                        <a:latin typeface="+mn-lt"/>
                        <a:ea typeface="+mn-ea"/>
                        <a:cs typeface="+mn-cs"/>
                      </a:rPr>
                      <a:t>鏡の間</a:t>
                    </a:r>
                    <a:r>
                      <a:rPr lang="en-US" altLang="ja-JP" sz="1100" b="1" i="0" baseline="0">
                        <a:solidFill>
                          <a:schemeClr val="tx1"/>
                        </a:solidFill>
                        <a:effectLst/>
                        <a:latin typeface="+mn-lt"/>
                        <a:ea typeface="+mn-ea"/>
                        <a:cs typeface="+mn-cs"/>
                      </a:rPr>
                      <a:t>(</a:t>
                    </a:r>
                    <a:r>
                      <a:rPr lang="ja-JP" altLang="ja-JP" sz="1100" b="1" i="0" baseline="0">
                        <a:solidFill>
                          <a:schemeClr val="tx1"/>
                        </a:solidFill>
                        <a:effectLst/>
                        <a:latin typeface="+mn-lt"/>
                        <a:ea typeface="+mn-ea"/>
                        <a:cs typeface="+mn-cs"/>
                      </a:rPr>
                      <a:t>出演者楽屋</a:t>
                    </a:r>
                    <a:r>
                      <a:rPr lang="en-US" altLang="ja-JP" sz="1100" b="1" i="0" baseline="0">
                        <a:solidFill>
                          <a:schemeClr val="tx1"/>
                        </a:solidFill>
                        <a:effectLst/>
                        <a:latin typeface="+mn-lt"/>
                        <a:ea typeface="+mn-ea"/>
                        <a:cs typeface="+mn-cs"/>
                      </a:rPr>
                      <a:t>)</a:t>
                    </a:r>
                    <a:endParaRPr kumimoji="1" lang="ja-JP" altLang="en-US" sz="1400" b="1"/>
                  </a:p>
                </xdr:txBody>
              </xdr:sp>
            </xdr:grpSp>
            <xdr:grpSp>
              <xdr:nvGrpSpPr>
                <xdr:cNvPr id="179" name="グループ化 178">
                  <a:extLst>
                    <a:ext uri="{FF2B5EF4-FFF2-40B4-BE49-F238E27FC236}">
                      <a16:creationId xmlns:a16="http://schemas.microsoft.com/office/drawing/2014/main" id="{6A0C33D4-CB2D-45FC-B719-D080D0491655}"/>
                    </a:ext>
                  </a:extLst>
                </xdr:cNvPr>
                <xdr:cNvGrpSpPr/>
              </xdr:nvGrpSpPr>
              <xdr:grpSpPr>
                <a:xfrm>
                  <a:off x="4163389" y="17048513"/>
                  <a:ext cx="946732" cy="592571"/>
                  <a:chOff x="5321905" y="13014477"/>
                  <a:chExt cx="860243" cy="1439333"/>
                </a:xfrm>
              </xdr:grpSpPr>
              <xdr:cxnSp macro="">
                <xdr:nvCxnSpPr>
                  <xdr:cNvPr id="180" name="直線矢印コネクタ 179">
                    <a:extLst>
                      <a:ext uri="{FF2B5EF4-FFF2-40B4-BE49-F238E27FC236}">
                        <a16:creationId xmlns:a16="http://schemas.microsoft.com/office/drawing/2014/main" id="{3944ED0B-0CCD-492B-8D38-96444CDE7A6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1" name="テキスト ボックス 180">
                    <a:extLst>
                      <a:ext uri="{FF2B5EF4-FFF2-40B4-BE49-F238E27FC236}">
                        <a16:creationId xmlns:a16="http://schemas.microsoft.com/office/drawing/2014/main" id="{AC4E041C-36DA-4F97-9D28-EABB7EA846A5}"/>
                      </a:ext>
                    </a:extLst>
                  </xdr:cNvPr>
                  <xdr:cNvSpPr txBox="1"/>
                </xdr:nvSpPr>
                <xdr:spPr>
                  <a:xfrm>
                    <a:off x="5321905" y="13399651"/>
                    <a:ext cx="860243" cy="4612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1.8</a:t>
                    </a:r>
                    <a:r>
                      <a:rPr kumimoji="1" lang="ja-JP" altLang="en-US" sz="1400" b="1"/>
                      <a:t>～</a:t>
                    </a:r>
                    <a:r>
                      <a:rPr kumimoji="1" lang="en-US" altLang="ja-JP" sz="1400" b="1"/>
                      <a:t>3.6</a:t>
                    </a:r>
                    <a:r>
                      <a:rPr kumimoji="1" lang="ja-JP" altLang="en-US" sz="1400" b="1"/>
                      <a:t>ｍ</a:t>
                    </a:r>
                  </a:p>
                </xdr:txBody>
              </xdr:sp>
            </xdr:grpSp>
          </xdr:grpSp>
        </xdr:grpSp>
        <xdr:sp macro="" textlink="">
          <xdr:nvSpPr>
            <xdr:cNvPr id="190" name="正方形/長方形 189">
              <a:extLst>
                <a:ext uri="{FF2B5EF4-FFF2-40B4-BE49-F238E27FC236}">
                  <a16:creationId xmlns:a16="http://schemas.microsoft.com/office/drawing/2014/main" id="{29E78318-022D-43E0-A212-B5726E41E9A4}"/>
                </a:ext>
              </a:extLst>
            </xdr:cNvPr>
            <xdr:cNvSpPr/>
          </xdr:nvSpPr>
          <xdr:spPr>
            <a:xfrm>
              <a:off x="1466108" y="25584273"/>
              <a:ext cx="3228358" cy="135552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grpSp>
      <xdr:pic>
        <xdr:nvPicPr>
          <xdr:cNvPr id="189" name="図 188" descr="設置舞台&#10;">
            <a:extLst>
              <a:ext uri="{FF2B5EF4-FFF2-40B4-BE49-F238E27FC236}">
                <a16:creationId xmlns:a16="http://schemas.microsoft.com/office/drawing/2014/main" id="{1951065D-6320-4773-96A4-D3C99AA52B67}"/>
              </a:ext>
            </a:extLst>
          </xdr:cNvPr>
          <xdr:cNvPicPr>
            <a:picLocks noChangeAspect="1"/>
          </xdr:cNvPicPr>
        </xdr:nvPicPr>
        <xdr:blipFill>
          <a:blip xmlns:r="http://schemas.openxmlformats.org/officeDocument/2006/relationships" r:embed="rId1"/>
          <a:stretch>
            <a:fillRect/>
          </a:stretch>
        </xdr:blipFill>
        <xdr:spPr>
          <a:xfrm>
            <a:off x="5565321" y="26438678"/>
            <a:ext cx="1634230" cy="6653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1" zoomScale="106" zoomScaleNormal="106" zoomScaleSheetLayoutView="106" workbookViewId="0">
      <selection activeCell="P17" sqref="P1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00" t="s">
        <v>439</v>
      </c>
      <c r="C1" s="100"/>
      <c r="D1" s="100"/>
      <c r="E1" s="100"/>
      <c r="F1" s="100"/>
      <c r="G1" s="100"/>
      <c r="H1" s="100"/>
      <c r="I1" s="100"/>
      <c r="J1" s="100"/>
      <c r="K1" s="100"/>
      <c r="L1" s="25"/>
      <c r="M1" s="43"/>
      <c r="N1" s="43"/>
      <c r="O1" s="43"/>
      <c r="P1" s="43"/>
      <c r="Q1" s="43"/>
      <c r="R1" s="43"/>
      <c r="S1" s="43"/>
      <c r="T1" s="43"/>
      <c r="U1" s="43"/>
      <c r="V1" s="43"/>
      <c r="W1" s="43"/>
      <c r="X1" s="43"/>
      <c r="Y1" s="43"/>
    </row>
    <row r="2" spans="1:26" ht="27.95" customHeight="1" x14ac:dyDescent="0.15">
      <c r="A2" s="28"/>
      <c r="B2" s="26" t="s">
        <v>0</v>
      </c>
      <c r="C2" s="74" t="s">
        <v>126</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01" t="str">
        <f>VLOOKUP($C$2,'R7_制作団体一覧'!A:H,8,FALSE)</f>
        <v>公益財団法人大槻能楽堂</v>
      </c>
      <c r="D3" s="101"/>
      <c r="E3" s="101"/>
      <c r="F3" s="101"/>
      <c r="G3" s="27" t="s">
        <v>4</v>
      </c>
      <c r="H3" s="102" t="str">
        <f>VLOOKUP($C$2,'R7_制作団体一覧'!A:H,7,FALSE)</f>
        <v>公益財団法人大槻能楽堂</v>
      </c>
      <c r="I3" s="102"/>
      <c r="J3" s="102"/>
      <c r="K3" s="10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3" t="s">
        <v>471</v>
      </c>
      <c r="C5" s="103"/>
      <c r="D5" s="103"/>
      <c r="E5" s="103"/>
      <c r="F5" s="103"/>
      <c r="G5" s="103"/>
      <c r="H5" s="103"/>
      <c r="I5" s="103"/>
      <c r="J5" s="103"/>
      <c r="K5" s="10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6" t="s">
        <v>38</v>
      </c>
      <c r="C9" s="97"/>
      <c r="D9" s="97"/>
      <c r="E9" s="105" t="s">
        <v>423</v>
      </c>
      <c r="F9" s="106"/>
      <c r="G9" s="107" t="s">
        <v>47</v>
      </c>
      <c r="H9" s="108"/>
      <c r="I9" s="108"/>
      <c r="J9" s="93" t="s">
        <v>613</v>
      </c>
      <c r="K9" s="48" t="s">
        <v>440</v>
      </c>
      <c r="L9" s="37"/>
      <c r="M9" s="43"/>
      <c r="N9" s="43"/>
      <c r="O9" s="43"/>
      <c r="P9" s="43"/>
      <c r="Q9" s="43"/>
      <c r="R9" s="43"/>
      <c r="S9" s="43"/>
      <c r="T9" s="43"/>
      <c r="U9" s="43"/>
      <c r="V9" s="43"/>
      <c r="W9" s="43"/>
      <c r="X9" s="43"/>
      <c r="Y9" s="43"/>
      <c r="Z9" s="43"/>
    </row>
    <row r="10" spans="1:26" ht="27.95" customHeight="1" x14ac:dyDescent="0.15">
      <c r="A10" s="37"/>
      <c r="B10" s="109" t="s">
        <v>39</v>
      </c>
      <c r="C10" s="110"/>
      <c r="D10" s="111"/>
      <c r="E10" s="49" t="s">
        <v>41</v>
      </c>
      <c r="F10" s="50">
        <v>2</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2"/>
      <c r="C11" s="113"/>
      <c r="D11" s="114"/>
      <c r="E11" s="55" t="s">
        <v>7</v>
      </c>
      <c r="F11" s="94"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5" t="s">
        <v>43</v>
      </c>
      <c r="C12" s="116"/>
      <c r="D12" s="117"/>
      <c r="E12" s="60" t="s">
        <v>44</v>
      </c>
      <c r="F12" s="118" t="s">
        <v>615</v>
      </c>
      <c r="G12" s="118"/>
      <c r="H12" s="119" t="s">
        <v>45</v>
      </c>
      <c r="I12" s="120"/>
      <c r="J12" s="121" t="s">
        <v>419</v>
      </c>
      <c r="K12" s="122"/>
      <c r="L12" s="34"/>
      <c r="M12" s="43"/>
      <c r="N12" s="43"/>
      <c r="O12" s="43"/>
      <c r="P12" s="43"/>
      <c r="Q12" s="43"/>
      <c r="R12" s="43"/>
      <c r="S12" s="43"/>
      <c r="T12" s="43"/>
      <c r="U12" s="43"/>
      <c r="V12" s="43"/>
      <c r="W12" s="43"/>
      <c r="X12" s="43"/>
      <c r="Y12" s="43"/>
      <c r="Z12" s="43"/>
    </row>
    <row r="13" spans="1:26" ht="27.95" customHeight="1" x14ac:dyDescent="0.15">
      <c r="A13" s="34"/>
      <c r="B13" s="96" t="s">
        <v>51</v>
      </c>
      <c r="C13" s="97"/>
      <c r="D13" s="97"/>
      <c r="E13" s="49" t="s">
        <v>6</v>
      </c>
      <c r="F13" s="50">
        <v>1.8</v>
      </c>
      <c r="G13" s="51" t="s">
        <v>40</v>
      </c>
      <c r="H13" s="49" t="s">
        <v>7</v>
      </c>
      <c r="I13" s="50">
        <v>2</v>
      </c>
      <c r="J13" s="98" t="s">
        <v>40</v>
      </c>
      <c r="K13" s="99"/>
      <c r="L13" s="34"/>
      <c r="M13" s="43"/>
      <c r="N13" s="43"/>
      <c r="O13" s="43"/>
      <c r="P13" s="43"/>
      <c r="Q13" s="43"/>
      <c r="R13" s="43"/>
      <c r="S13" s="43"/>
      <c r="T13" s="43"/>
      <c r="U13" s="43"/>
      <c r="V13" s="43"/>
      <c r="W13" s="43"/>
      <c r="X13" s="43"/>
      <c r="Y13" s="43"/>
      <c r="Z13" s="43"/>
    </row>
    <row r="14" spans="1:26" ht="27.95" customHeight="1" x14ac:dyDescent="0.15">
      <c r="A14" s="21"/>
      <c r="B14" s="96" t="s">
        <v>46</v>
      </c>
      <c r="C14" s="97"/>
      <c r="D14" s="123"/>
      <c r="E14" s="124" t="s">
        <v>616</v>
      </c>
      <c r="F14" s="124"/>
      <c r="G14" s="125" t="s">
        <v>50</v>
      </c>
      <c r="H14" s="126"/>
      <c r="I14" s="126"/>
      <c r="J14" s="127" t="s">
        <v>618</v>
      </c>
      <c r="K14" s="128"/>
      <c r="L14" s="21"/>
      <c r="M14" s="43"/>
      <c r="N14" s="43"/>
      <c r="O14" s="43"/>
      <c r="P14" s="43"/>
      <c r="Q14" s="43"/>
      <c r="R14" s="43"/>
      <c r="S14" s="43"/>
      <c r="T14" s="43"/>
      <c r="U14" s="43"/>
      <c r="V14" s="43"/>
      <c r="W14" s="43"/>
      <c r="X14" s="43"/>
      <c r="Y14" s="43"/>
      <c r="Z14" s="43"/>
    </row>
    <row r="15" spans="1:26" ht="27.95" customHeight="1" x14ac:dyDescent="0.15">
      <c r="A15" s="21"/>
      <c r="B15" s="115" t="s">
        <v>49</v>
      </c>
      <c r="C15" s="116"/>
      <c r="D15" s="117"/>
      <c r="E15" s="132" t="s">
        <v>617</v>
      </c>
      <c r="F15" s="133"/>
      <c r="G15" s="136" t="s">
        <v>48</v>
      </c>
      <c r="H15" s="137"/>
      <c r="I15" s="137"/>
      <c r="J15" s="124"/>
      <c r="K15" s="138"/>
      <c r="L15" s="39"/>
      <c r="M15" s="43"/>
      <c r="N15" s="43"/>
      <c r="O15" s="43"/>
      <c r="P15" s="43"/>
      <c r="Q15" s="43"/>
      <c r="R15" s="43"/>
      <c r="S15" s="43"/>
      <c r="T15" s="43"/>
      <c r="U15" s="43"/>
      <c r="V15" s="43"/>
      <c r="W15" s="43"/>
      <c r="X15" s="43"/>
      <c r="Y15" s="43"/>
      <c r="Z15" s="43"/>
    </row>
    <row r="16" spans="1:26" ht="27.95" customHeight="1" x14ac:dyDescent="0.15">
      <c r="A16" s="21"/>
      <c r="B16" s="129"/>
      <c r="C16" s="130"/>
      <c r="D16" s="131"/>
      <c r="E16" s="134"/>
      <c r="F16" s="135"/>
      <c r="G16" s="136" t="s">
        <v>61</v>
      </c>
      <c r="H16" s="137"/>
      <c r="I16" s="137"/>
      <c r="J16" s="127" t="s">
        <v>619</v>
      </c>
      <c r="K16" s="128"/>
      <c r="L16" s="21"/>
      <c r="M16" s="43"/>
      <c r="N16" s="43"/>
      <c r="O16" s="43"/>
      <c r="P16" s="43"/>
      <c r="Q16" s="43"/>
      <c r="R16" s="43"/>
      <c r="S16" s="43"/>
      <c r="T16" s="43"/>
      <c r="U16" s="43"/>
      <c r="V16" s="43"/>
      <c r="W16" s="43"/>
      <c r="X16" s="43"/>
      <c r="Y16" s="43"/>
      <c r="Z16" s="43"/>
    </row>
    <row r="17" spans="1:26" ht="38.25" customHeight="1" x14ac:dyDescent="0.15">
      <c r="A17" s="21"/>
      <c r="B17" s="125" t="s">
        <v>52</v>
      </c>
      <c r="C17" s="126"/>
      <c r="D17" s="141"/>
      <c r="E17" s="127" t="s">
        <v>621</v>
      </c>
      <c r="F17" s="128"/>
      <c r="G17" s="142" t="s">
        <v>53</v>
      </c>
      <c r="H17" s="143"/>
      <c r="I17" s="143"/>
      <c r="J17" s="47" t="s">
        <v>620</v>
      </c>
      <c r="K17" s="48" t="s">
        <v>441</v>
      </c>
      <c r="L17" s="21"/>
      <c r="M17" s="43"/>
      <c r="N17" s="43"/>
      <c r="O17" s="43"/>
      <c r="P17" s="43"/>
      <c r="Q17" s="43"/>
      <c r="R17" s="43"/>
      <c r="S17" s="43"/>
      <c r="T17" s="43"/>
      <c r="U17" s="43"/>
      <c r="V17" s="43"/>
      <c r="W17" s="43"/>
      <c r="X17" s="43"/>
      <c r="Y17" s="43"/>
      <c r="Z17" s="43"/>
    </row>
    <row r="18" spans="1:26" ht="27.95" customHeight="1" x14ac:dyDescent="0.15">
      <c r="A18" s="24"/>
      <c r="B18" s="125" t="s">
        <v>58</v>
      </c>
      <c r="C18" s="126"/>
      <c r="D18" s="141"/>
      <c r="E18" s="144" t="s">
        <v>427</v>
      </c>
      <c r="F18" s="145"/>
      <c r="G18" s="44" t="s">
        <v>56</v>
      </c>
      <c r="H18" s="45">
        <v>1</v>
      </c>
      <c r="I18" s="46" t="s">
        <v>57</v>
      </c>
      <c r="J18" s="126"/>
      <c r="K18" s="146"/>
      <c r="L18" s="24"/>
      <c r="M18" s="43"/>
      <c r="N18" s="43"/>
      <c r="O18" s="43"/>
      <c r="P18" s="43"/>
      <c r="Q18" s="43"/>
      <c r="R18" s="43"/>
      <c r="S18" s="43"/>
      <c r="T18" s="43"/>
      <c r="U18" s="43"/>
      <c r="V18" s="43"/>
      <c r="W18" s="43"/>
      <c r="X18" s="43"/>
      <c r="Y18" s="43"/>
      <c r="Z18" s="43"/>
    </row>
    <row r="19" spans="1:26" ht="27.95" customHeight="1" x14ac:dyDescent="0.15">
      <c r="A19" s="23"/>
      <c r="B19" s="147" t="s">
        <v>59</v>
      </c>
      <c r="C19" s="148"/>
      <c r="D19" s="149"/>
      <c r="E19" s="61" t="s">
        <v>54</v>
      </c>
      <c r="F19" s="62">
        <v>1.7</v>
      </c>
      <c r="G19" s="63" t="s">
        <v>40</v>
      </c>
      <c r="H19" s="64" t="s">
        <v>55</v>
      </c>
      <c r="I19" s="62">
        <v>4.7</v>
      </c>
      <c r="J19" s="150" t="s">
        <v>40</v>
      </c>
      <c r="K19" s="151"/>
      <c r="L19" s="23"/>
      <c r="M19" s="43"/>
      <c r="N19" s="43"/>
      <c r="O19" s="43"/>
      <c r="P19" s="43"/>
      <c r="Q19" s="43"/>
      <c r="R19" s="43"/>
      <c r="S19" s="43"/>
      <c r="T19" s="43"/>
      <c r="U19" s="43"/>
      <c r="V19" s="43"/>
      <c r="W19" s="43"/>
      <c r="X19" s="43"/>
      <c r="Y19" s="43"/>
      <c r="Z19" s="43"/>
    </row>
    <row r="20" spans="1:26" ht="51" customHeight="1" x14ac:dyDescent="0.15">
      <c r="A20" s="23"/>
      <c r="B20" s="147" t="s">
        <v>461</v>
      </c>
      <c r="C20" s="148"/>
      <c r="D20" s="149"/>
      <c r="E20" s="155"/>
      <c r="F20" s="156"/>
      <c r="G20" s="156"/>
      <c r="H20" s="156"/>
      <c r="I20" s="156"/>
      <c r="J20" s="156"/>
      <c r="K20" s="157"/>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2" t="s">
        <v>443</v>
      </c>
      <c r="C24" s="152"/>
      <c r="D24" s="152"/>
      <c r="E24" s="152"/>
      <c r="F24" s="152"/>
      <c r="G24" s="152"/>
      <c r="H24" s="152"/>
      <c r="I24" s="152"/>
      <c r="J24" s="152"/>
      <c r="K24" s="152"/>
      <c r="L24" s="22"/>
      <c r="M24" s="43"/>
      <c r="N24" s="43"/>
      <c r="O24" s="43"/>
      <c r="P24" s="43"/>
      <c r="Q24" s="43"/>
      <c r="R24" s="43"/>
      <c r="S24" s="43"/>
      <c r="T24" s="43"/>
      <c r="U24" s="43"/>
      <c r="V24" s="43"/>
      <c r="W24" s="43"/>
      <c r="X24" s="43"/>
      <c r="Y24" s="43"/>
      <c r="Z24" s="43"/>
    </row>
    <row r="25" spans="1:26" ht="33" customHeight="1" x14ac:dyDescent="0.15">
      <c r="A25" s="21"/>
      <c r="B25" s="153" t="s">
        <v>94</v>
      </c>
      <c r="C25" s="153"/>
      <c r="D25" s="153"/>
      <c r="E25" s="154" t="s">
        <v>421</v>
      </c>
      <c r="F25" s="154"/>
      <c r="G25" s="154"/>
      <c r="H25" s="154"/>
      <c r="I25" s="154"/>
      <c r="J25" s="154"/>
      <c r="K25" s="154"/>
      <c r="L25" s="21"/>
      <c r="M25" s="43"/>
      <c r="N25" s="43"/>
      <c r="O25" s="43"/>
      <c r="P25" s="43"/>
      <c r="Q25" s="43"/>
      <c r="R25" s="43"/>
      <c r="S25" s="43"/>
      <c r="T25" s="43"/>
      <c r="U25" s="43"/>
      <c r="V25" s="43"/>
      <c r="W25" s="43"/>
      <c r="X25" s="43"/>
      <c r="Y25" s="43"/>
      <c r="Z25" s="43"/>
    </row>
    <row r="26" spans="1:26" ht="33" customHeight="1" x14ac:dyDescent="0.15">
      <c r="A26" s="21"/>
      <c r="B26" s="139" t="s">
        <v>95</v>
      </c>
      <c r="C26" s="139"/>
      <c r="D26" s="139"/>
      <c r="E26" s="140" t="s">
        <v>622</v>
      </c>
      <c r="F26" s="140"/>
      <c r="G26" s="140"/>
      <c r="H26" s="140"/>
      <c r="I26" s="140"/>
      <c r="J26" s="140"/>
      <c r="K26" s="14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36.75" customHeight="1" x14ac:dyDescent="0.15">
      <c r="B33" s="41">
        <v>1</v>
      </c>
      <c r="C33" s="173"/>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8" t="s">
        <v>444</v>
      </c>
      <c r="C43" s="158"/>
      <c r="D43" s="158"/>
      <c r="E43" s="158"/>
      <c r="F43" s="158"/>
      <c r="G43" s="158"/>
      <c r="H43" s="158"/>
      <c r="I43" s="158"/>
      <c r="J43" s="158"/>
      <c r="K43" s="158"/>
      <c r="L43" s="77"/>
      <c r="M43" s="43"/>
      <c r="N43" s="43"/>
      <c r="O43" s="43"/>
      <c r="P43" s="43"/>
      <c r="Q43" s="43"/>
      <c r="R43" s="43"/>
      <c r="S43" s="43"/>
      <c r="T43" s="43"/>
      <c r="U43" s="43"/>
      <c r="V43" s="43"/>
      <c r="W43" s="43"/>
      <c r="X43" s="43"/>
      <c r="Y43" s="43"/>
      <c r="Z43" s="43"/>
    </row>
    <row r="44" spans="1:26" ht="35.1" customHeight="1" x14ac:dyDescent="0.15">
      <c r="A44" s="21"/>
      <c r="B44" s="158" t="s">
        <v>445</v>
      </c>
      <c r="C44" s="158"/>
      <c r="D44" s="158"/>
      <c r="E44" s="158"/>
      <c r="F44" s="158"/>
      <c r="G44" s="158"/>
      <c r="H44" s="158"/>
      <c r="I44" s="158"/>
      <c r="J44" s="158"/>
      <c r="K44" s="158"/>
      <c r="L44" s="77"/>
      <c r="M44" s="43"/>
      <c r="N44" s="43"/>
      <c r="O44" s="43"/>
      <c r="P44" s="43"/>
      <c r="Q44" s="43"/>
      <c r="R44" s="43"/>
      <c r="S44" s="43"/>
      <c r="T44" s="43"/>
      <c r="U44" s="43"/>
      <c r="V44" s="43"/>
      <c r="W44" s="43"/>
      <c r="X44" s="43"/>
      <c r="Y44" s="43"/>
      <c r="Z44" s="43"/>
    </row>
    <row r="45" spans="1:26" ht="35.1" customHeight="1" x14ac:dyDescent="0.15">
      <c r="A45" s="21"/>
      <c r="B45" s="159" t="s">
        <v>460</v>
      </c>
      <c r="C45" s="159"/>
      <c r="D45" s="159"/>
      <c r="E45" s="159"/>
      <c r="F45" s="159"/>
      <c r="G45" s="159"/>
      <c r="H45" s="159"/>
      <c r="I45" s="159"/>
      <c r="J45" s="159"/>
      <c r="K45" s="159"/>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0" t="s">
        <v>433</v>
      </c>
      <c r="E46" s="161"/>
      <c r="F46" s="107" t="s">
        <v>431</v>
      </c>
      <c r="G46" s="162"/>
      <c r="H46" s="107" t="s">
        <v>432</v>
      </c>
      <c r="I46" s="162"/>
      <c r="J46" s="107" t="s">
        <v>434</v>
      </c>
      <c r="K46" s="162"/>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3"/>
      <c r="E47" s="164"/>
      <c r="F47" s="165"/>
      <c r="G47" s="166"/>
      <c r="H47" s="165"/>
      <c r="I47" s="166"/>
      <c r="J47" s="165"/>
      <c r="K47" s="166"/>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3"/>
      <c r="E48" s="164"/>
      <c r="F48" s="165"/>
      <c r="G48" s="166"/>
      <c r="H48" s="165"/>
      <c r="I48" s="166"/>
      <c r="J48" s="165"/>
      <c r="K48" s="166"/>
      <c r="L48" s="21"/>
      <c r="M48" s="43"/>
      <c r="N48" s="43"/>
      <c r="O48" s="43"/>
      <c r="P48" s="43"/>
      <c r="Q48" s="43"/>
      <c r="R48" s="43"/>
      <c r="S48" s="43"/>
      <c r="T48" s="43"/>
      <c r="U48" s="43"/>
      <c r="V48" s="43"/>
      <c r="W48" s="43"/>
      <c r="X48" s="43"/>
      <c r="Y48" s="43"/>
      <c r="Z48" s="43"/>
    </row>
    <row r="49" spans="1:26" ht="80.45" customHeight="1" x14ac:dyDescent="0.15">
      <c r="A49" s="21"/>
      <c r="B49" s="73" t="s">
        <v>429</v>
      </c>
      <c r="C49" s="82"/>
      <c r="D49" s="163"/>
      <c r="E49" s="164"/>
      <c r="F49" s="165"/>
      <c r="G49" s="166"/>
      <c r="H49" s="165"/>
      <c r="I49" s="166"/>
      <c r="J49" s="165"/>
      <c r="K49" s="166"/>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3"/>
      <c r="E50" s="164"/>
      <c r="F50" s="165"/>
      <c r="G50" s="166"/>
      <c r="H50" s="165"/>
      <c r="I50" s="166"/>
      <c r="J50" s="165"/>
      <c r="K50" s="166"/>
      <c r="L50" s="21"/>
      <c r="M50" s="43"/>
      <c r="N50" s="43"/>
      <c r="O50" s="43"/>
      <c r="P50" s="43"/>
      <c r="Q50" s="43"/>
      <c r="R50" s="43"/>
      <c r="S50" s="43"/>
      <c r="T50" s="43"/>
      <c r="U50" s="43"/>
      <c r="V50" s="43"/>
      <c r="W50" s="43"/>
      <c r="X50" s="43"/>
      <c r="Y50" s="43"/>
      <c r="Z50" s="43"/>
    </row>
    <row r="51" spans="1:26" ht="18.75" customHeight="1" x14ac:dyDescent="0.15">
      <c r="A51" s="22" t="s">
        <v>448</v>
      </c>
      <c r="B51" s="104" t="s">
        <v>464</v>
      </c>
      <c r="C51" s="104"/>
      <c r="D51" s="104"/>
      <c r="E51" s="104"/>
      <c r="F51" s="104"/>
      <c r="G51" s="104"/>
      <c r="H51" s="104"/>
      <c r="I51" s="104"/>
      <c r="J51" s="104"/>
      <c r="K51" s="10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1.8</v>
      </c>
      <c r="H55" s="181"/>
      <c r="I55" s="20" t="s">
        <v>7</v>
      </c>
      <c r="J55" s="180">
        <f>I13</f>
        <v>2</v>
      </c>
      <c r="K55" s="181"/>
      <c r="L55" s="19"/>
      <c r="M55" s="32"/>
      <c r="W55" s="32"/>
      <c r="X55" s="32"/>
      <c r="Y55" s="32"/>
    </row>
    <row r="56" spans="1:26" ht="16.899999999999999" customHeight="1" x14ac:dyDescent="0.15">
      <c r="A56" s="19"/>
      <c r="B56" s="176" t="s">
        <v>8</v>
      </c>
      <c r="C56" s="176"/>
      <c r="D56" s="176"/>
      <c r="E56" s="176"/>
      <c r="F56" s="176"/>
      <c r="G56" s="177" t="str">
        <f>E17</f>
        <v>応相談</v>
      </c>
      <c r="H56" s="177"/>
      <c r="I56" s="177"/>
      <c r="J56" s="177"/>
      <c r="K56" s="177"/>
      <c r="L56" s="19"/>
      <c r="M56" s="32"/>
      <c r="W56" s="32"/>
      <c r="X56" s="32"/>
      <c r="Y56" s="32"/>
    </row>
    <row r="57" spans="1:26" ht="16.899999999999999" customHeight="1" x14ac:dyDescent="0.15">
      <c r="A57" s="19"/>
      <c r="B57" s="176" t="s">
        <v>12</v>
      </c>
      <c r="C57" s="176"/>
      <c r="D57" s="176"/>
      <c r="E57" s="176"/>
      <c r="F57" s="176"/>
      <c r="G57" s="177" t="str">
        <f>J17</f>
        <v>なるべく近く</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91"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00" t="s">
        <v>439</v>
      </c>
      <c r="C1" s="100"/>
      <c r="D1" s="100"/>
      <c r="E1" s="100"/>
      <c r="F1" s="100"/>
      <c r="G1" s="100"/>
      <c r="H1" s="100"/>
      <c r="I1" s="100"/>
      <c r="J1" s="100"/>
      <c r="K1" s="100"/>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01" t="s">
        <v>611</v>
      </c>
      <c r="D3" s="101"/>
      <c r="E3" s="101"/>
      <c r="F3" s="101"/>
      <c r="G3" s="27" t="s">
        <v>4</v>
      </c>
      <c r="H3" s="102" t="s">
        <v>612</v>
      </c>
      <c r="I3" s="102"/>
      <c r="J3" s="102"/>
      <c r="K3" s="10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3" t="s">
        <v>471</v>
      </c>
      <c r="C5" s="103"/>
      <c r="D5" s="103"/>
      <c r="E5" s="103"/>
      <c r="F5" s="103"/>
      <c r="G5" s="103"/>
      <c r="H5" s="103"/>
      <c r="I5" s="103"/>
      <c r="J5" s="103"/>
      <c r="K5" s="10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6" t="s">
        <v>38</v>
      </c>
      <c r="C9" s="97"/>
      <c r="D9" s="97"/>
      <c r="E9" s="105" t="s">
        <v>423</v>
      </c>
      <c r="F9" s="106"/>
      <c r="G9" s="107" t="s">
        <v>47</v>
      </c>
      <c r="H9" s="108"/>
      <c r="I9" s="108"/>
      <c r="J9" s="47">
        <v>500</v>
      </c>
      <c r="K9" s="48" t="s">
        <v>440</v>
      </c>
      <c r="L9" s="37"/>
      <c r="M9" s="43"/>
      <c r="N9" s="43"/>
      <c r="O9" s="43"/>
      <c r="P9" s="43"/>
      <c r="Q9" s="43"/>
      <c r="R9" s="43"/>
      <c r="S9" s="43"/>
      <c r="T9" s="43"/>
      <c r="U9" s="43"/>
      <c r="V9" s="43"/>
      <c r="W9" s="43"/>
      <c r="X9" s="43"/>
      <c r="Y9" s="43"/>
      <c r="Z9" s="43"/>
    </row>
    <row r="10" spans="1:26" ht="27.95" customHeight="1" x14ac:dyDescent="0.15">
      <c r="A10" s="37"/>
      <c r="B10" s="109" t="s">
        <v>39</v>
      </c>
      <c r="C10" s="110"/>
      <c r="D10" s="11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2"/>
      <c r="C11" s="113"/>
      <c r="D11" s="11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5" t="s">
        <v>43</v>
      </c>
      <c r="C12" s="116"/>
      <c r="D12" s="117"/>
      <c r="E12" s="60" t="s">
        <v>44</v>
      </c>
      <c r="F12" s="118" t="s">
        <v>419</v>
      </c>
      <c r="G12" s="118"/>
      <c r="H12" s="119" t="s">
        <v>45</v>
      </c>
      <c r="I12" s="120"/>
      <c r="J12" s="121" t="s">
        <v>419</v>
      </c>
      <c r="K12" s="122"/>
      <c r="L12" s="34"/>
      <c r="M12" s="43"/>
      <c r="N12" s="43"/>
      <c r="O12" s="43"/>
      <c r="P12" s="43"/>
      <c r="Q12" s="43"/>
      <c r="R12" s="43"/>
      <c r="S12" s="43"/>
      <c r="T12" s="43"/>
      <c r="U12" s="43"/>
      <c r="V12" s="43"/>
      <c r="W12" s="43"/>
      <c r="X12" s="43"/>
      <c r="Y12" s="43"/>
      <c r="Z12" s="43"/>
    </row>
    <row r="13" spans="1:26" ht="27.95" customHeight="1" x14ac:dyDescent="0.15">
      <c r="A13" s="34"/>
      <c r="B13" s="96" t="s">
        <v>51</v>
      </c>
      <c r="C13" s="97"/>
      <c r="D13" s="97"/>
      <c r="E13" s="49" t="s">
        <v>6</v>
      </c>
      <c r="F13" s="50">
        <v>2</v>
      </c>
      <c r="G13" s="51" t="s">
        <v>40</v>
      </c>
      <c r="H13" s="49" t="s">
        <v>7</v>
      </c>
      <c r="I13" s="50">
        <v>2</v>
      </c>
      <c r="J13" s="98" t="s">
        <v>40</v>
      </c>
      <c r="K13" s="99"/>
      <c r="L13" s="34"/>
      <c r="M13" s="43"/>
      <c r="N13" s="43"/>
      <c r="O13" s="43"/>
      <c r="P13" s="43"/>
      <c r="Q13" s="43"/>
      <c r="R13" s="43"/>
      <c r="S13" s="43"/>
      <c r="T13" s="43"/>
      <c r="U13" s="43"/>
      <c r="V13" s="43"/>
      <c r="W13" s="43"/>
      <c r="X13" s="43"/>
      <c r="Y13" s="43"/>
      <c r="Z13" s="43"/>
    </row>
    <row r="14" spans="1:26" ht="27.95" customHeight="1" x14ac:dyDescent="0.15">
      <c r="A14" s="21"/>
      <c r="B14" s="96" t="s">
        <v>46</v>
      </c>
      <c r="C14" s="97"/>
      <c r="D14" s="123"/>
      <c r="E14" s="124" t="s">
        <v>424</v>
      </c>
      <c r="F14" s="124"/>
      <c r="G14" s="125" t="s">
        <v>50</v>
      </c>
      <c r="H14" s="126"/>
      <c r="I14" s="126"/>
      <c r="J14" s="127" t="s">
        <v>420</v>
      </c>
      <c r="K14" s="128"/>
      <c r="L14" s="21"/>
      <c r="M14" s="43"/>
      <c r="N14" s="43"/>
      <c r="O14" s="43"/>
      <c r="P14" s="43"/>
      <c r="Q14" s="43"/>
      <c r="R14" s="43"/>
      <c r="S14" s="43"/>
      <c r="T14" s="43"/>
      <c r="U14" s="43"/>
      <c r="V14" s="43"/>
      <c r="W14" s="43"/>
      <c r="X14" s="43"/>
      <c r="Y14" s="43"/>
      <c r="Z14" s="43"/>
    </row>
    <row r="15" spans="1:26" ht="27.95" customHeight="1" x14ac:dyDescent="0.15">
      <c r="A15" s="21"/>
      <c r="B15" s="115" t="s">
        <v>49</v>
      </c>
      <c r="C15" s="116"/>
      <c r="D15" s="117"/>
      <c r="E15" s="132" t="s">
        <v>425</v>
      </c>
      <c r="F15" s="133"/>
      <c r="G15" s="136" t="s">
        <v>48</v>
      </c>
      <c r="H15" s="137"/>
      <c r="I15" s="137"/>
      <c r="J15" s="124" t="s">
        <v>426</v>
      </c>
      <c r="K15" s="138"/>
      <c r="L15" s="39"/>
      <c r="M15" s="43"/>
      <c r="N15" s="43"/>
      <c r="O15" s="43"/>
      <c r="P15" s="43"/>
      <c r="Q15" s="43"/>
      <c r="R15" s="43"/>
      <c r="S15" s="43"/>
      <c r="T15" s="43"/>
      <c r="U15" s="43"/>
      <c r="V15" s="43"/>
      <c r="W15" s="43"/>
      <c r="X15" s="43"/>
      <c r="Y15" s="43"/>
      <c r="Z15" s="43"/>
    </row>
    <row r="16" spans="1:26" ht="27.95" customHeight="1" x14ac:dyDescent="0.15">
      <c r="A16" s="21"/>
      <c r="B16" s="129"/>
      <c r="C16" s="130"/>
      <c r="D16" s="131"/>
      <c r="E16" s="134"/>
      <c r="F16" s="135"/>
      <c r="G16" s="136" t="s">
        <v>61</v>
      </c>
      <c r="H16" s="137"/>
      <c r="I16" s="137"/>
      <c r="J16" s="127" t="s">
        <v>421</v>
      </c>
      <c r="K16" s="128"/>
      <c r="L16" s="21"/>
      <c r="M16" s="43"/>
      <c r="N16" s="43"/>
      <c r="O16" s="43"/>
      <c r="P16" s="43"/>
      <c r="Q16" s="43"/>
      <c r="R16" s="43"/>
      <c r="S16" s="43"/>
      <c r="T16" s="43"/>
      <c r="U16" s="43"/>
      <c r="V16" s="43"/>
      <c r="W16" s="43"/>
      <c r="X16" s="43"/>
      <c r="Y16" s="43"/>
      <c r="Z16" s="43"/>
    </row>
    <row r="17" spans="1:26" ht="38.25" customHeight="1" x14ac:dyDescent="0.15">
      <c r="A17" s="21"/>
      <c r="B17" s="125" t="s">
        <v>52</v>
      </c>
      <c r="C17" s="126"/>
      <c r="D17" s="141"/>
      <c r="E17" s="127" t="s">
        <v>422</v>
      </c>
      <c r="F17" s="128"/>
      <c r="G17" s="142" t="s">
        <v>53</v>
      </c>
      <c r="H17" s="143"/>
      <c r="I17" s="143"/>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5" t="s">
        <v>58</v>
      </c>
      <c r="C18" s="126"/>
      <c r="D18" s="141"/>
      <c r="E18" s="144" t="s">
        <v>427</v>
      </c>
      <c r="F18" s="145"/>
      <c r="G18" s="44" t="s">
        <v>56</v>
      </c>
      <c r="H18" s="45">
        <v>2</v>
      </c>
      <c r="I18" s="46" t="s">
        <v>57</v>
      </c>
      <c r="J18" s="126"/>
      <c r="K18" s="146"/>
      <c r="L18" s="24"/>
      <c r="M18" s="43"/>
      <c r="N18" s="43"/>
      <c r="O18" s="43"/>
      <c r="P18" s="43"/>
      <c r="Q18" s="43"/>
      <c r="R18" s="43"/>
      <c r="S18" s="43"/>
      <c r="T18" s="43"/>
      <c r="U18" s="43"/>
      <c r="V18" s="43"/>
      <c r="W18" s="43"/>
      <c r="X18" s="43"/>
      <c r="Y18" s="43"/>
      <c r="Z18" s="43"/>
    </row>
    <row r="19" spans="1:26" ht="27.95" customHeight="1" thickBot="1" x14ac:dyDescent="0.2">
      <c r="A19" s="23"/>
      <c r="B19" s="147" t="s">
        <v>59</v>
      </c>
      <c r="C19" s="148"/>
      <c r="D19" s="149"/>
      <c r="E19" s="61" t="s">
        <v>54</v>
      </c>
      <c r="F19" s="62">
        <v>2.1</v>
      </c>
      <c r="G19" s="63" t="s">
        <v>40</v>
      </c>
      <c r="H19" s="64" t="s">
        <v>55</v>
      </c>
      <c r="I19" s="62">
        <v>6.2</v>
      </c>
      <c r="J19" s="150" t="s">
        <v>40</v>
      </c>
      <c r="K19" s="151"/>
      <c r="L19" s="23"/>
      <c r="M19" s="43"/>
      <c r="N19" s="43"/>
      <c r="O19" s="43"/>
      <c r="P19" s="43"/>
      <c r="Q19" s="43"/>
      <c r="R19" s="43"/>
      <c r="S19" s="43"/>
      <c r="T19" s="43"/>
      <c r="U19" s="43"/>
      <c r="V19" s="43"/>
      <c r="W19" s="43"/>
      <c r="X19" s="43"/>
      <c r="Y19" s="43"/>
      <c r="Z19" s="43"/>
    </row>
    <row r="20" spans="1:26" ht="75.75" customHeight="1" thickTop="1" thickBot="1" x14ac:dyDescent="0.2">
      <c r="A20" s="23"/>
      <c r="B20" s="147" t="s">
        <v>461</v>
      </c>
      <c r="C20" s="148"/>
      <c r="D20" s="148"/>
      <c r="E20" s="182" t="s">
        <v>472</v>
      </c>
      <c r="F20" s="183"/>
      <c r="G20" s="183"/>
      <c r="H20" s="183"/>
      <c r="I20" s="183"/>
      <c r="J20" s="183"/>
      <c r="K20" s="18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2" t="s">
        <v>443</v>
      </c>
      <c r="C24" s="152"/>
      <c r="D24" s="152"/>
      <c r="E24" s="152"/>
      <c r="F24" s="152"/>
      <c r="G24" s="152"/>
      <c r="H24" s="152"/>
      <c r="I24" s="152"/>
      <c r="J24" s="152"/>
      <c r="K24" s="152"/>
      <c r="L24" s="22"/>
      <c r="M24" s="43"/>
      <c r="N24" s="43"/>
      <c r="O24" s="43"/>
      <c r="P24" s="43"/>
      <c r="Q24" s="43"/>
      <c r="R24" s="43"/>
      <c r="S24" s="43"/>
      <c r="T24" s="43"/>
      <c r="U24" s="43"/>
      <c r="V24" s="43"/>
      <c r="W24" s="43"/>
      <c r="X24" s="43"/>
      <c r="Y24" s="43"/>
      <c r="Z24" s="43"/>
    </row>
    <row r="25" spans="1:26" ht="33" customHeight="1" x14ac:dyDescent="0.15">
      <c r="A25" s="21"/>
      <c r="B25" s="153" t="s">
        <v>94</v>
      </c>
      <c r="C25" s="153"/>
      <c r="D25" s="153"/>
      <c r="E25" s="154" t="s">
        <v>421</v>
      </c>
      <c r="F25" s="154"/>
      <c r="G25" s="154"/>
      <c r="H25" s="154"/>
      <c r="I25" s="154"/>
      <c r="J25" s="154"/>
      <c r="K25" s="154"/>
      <c r="L25" s="21"/>
      <c r="M25" s="43"/>
      <c r="N25" s="43"/>
      <c r="O25" s="43"/>
      <c r="P25" s="43"/>
      <c r="Q25" s="43"/>
      <c r="R25" s="43"/>
      <c r="S25" s="43"/>
      <c r="T25" s="43"/>
      <c r="U25" s="43"/>
      <c r="V25" s="43"/>
      <c r="W25" s="43"/>
      <c r="X25" s="43"/>
      <c r="Y25" s="43"/>
      <c r="Z25" s="43"/>
    </row>
    <row r="26" spans="1:26" ht="33" customHeight="1" x14ac:dyDescent="0.15">
      <c r="A26" s="21"/>
      <c r="B26" s="139" t="s">
        <v>95</v>
      </c>
      <c r="C26" s="139"/>
      <c r="D26" s="139"/>
      <c r="E26" s="140"/>
      <c r="F26" s="140"/>
      <c r="G26" s="140"/>
      <c r="H26" s="140"/>
      <c r="I26" s="140"/>
      <c r="J26" s="140"/>
      <c r="K26" s="14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36.75" customHeight="1" x14ac:dyDescent="0.15">
      <c r="B33" s="41">
        <v>1</v>
      </c>
      <c r="C33" s="173"/>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8" t="s">
        <v>444</v>
      </c>
      <c r="C43" s="158"/>
      <c r="D43" s="158"/>
      <c r="E43" s="158"/>
      <c r="F43" s="158"/>
      <c r="G43" s="158"/>
      <c r="H43" s="158"/>
      <c r="I43" s="158"/>
      <c r="J43" s="158"/>
      <c r="K43" s="158"/>
      <c r="L43" s="77"/>
      <c r="M43" s="43"/>
      <c r="N43" s="43"/>
      <c r="O43" s="43"/>
      <c r="P43" s="43"/>
      <c r="Q43" s="43"/>
      <c r="R43" s="43"/>
      <c r="S43" s="43"/>
      <c r="T43" s="43"/>
      <c r="U43" s="43"/>
      <c r="V43" s="43"/>
      <c r="W43" s="43"/>
      <c r="X43" s="43"/>
      <c r="Y43" s="43"/>
      <c r="Z43" s="43"/>
    </row>
    <row r="44" spans="1:26" ht="35.1" customHeight="1" x14ac:dyDescent="0.15">
      <c r="A44" s="21"/>
      <c r="B44" s="158" t="s">
        <v>445</v>
      </c>
      <c r="C44" s="158"/>
      <c r="D44" s="158"/>
      <c r="E44" s="158"/>
      <c r="F44" s="158"/>
      <c r="G44" s="158"/>
      <c r="H44" s="158"/>
      <c r="I44" s="158"/>
      <c r="J44" s="158"/>
      <c r="K44" s="158"/>
      <c r="L44" s="77"/>
      <c r="M44" s="43"/>
      <c r="N44" s="43"/>
      <c r="O44" s="43"/>
      <c r="P44" s="43"/>
      <c r="Q44" s="43"/>
      <c r="R44" s="43"/>
      <c r="S44" s="43"/>
      <c r="T44" s="43"/>
      <c r="U44" s="43"/>
      <c r="V44" s="43"/>
      <c r="W44" s="43"/>
      <c r="X44" s="43"/>
      <c r="Y44" s="43"/>
      <c r="Z44" s="43"/>
    </row>
    <row r="45" spans="1:26" ht="35.1" customHeight="1" x14ac:dyDescent="0.15">
      <c r="A45" s="21"/>
      <c r="B45" s="159" t="s">
        <v>460</v>
      </c>
      <c r="C45" s="159"/>
      <c r="D45" s="159"/>
      <c r="E45" s="159"/>
      <c r="F45" s="159"/>
      <c r="G45" s="159"/>
      <c r="H45" s="159"/>
      <c r="I45" s="159"/>
      <c r="J45" s="159"/>
      <c r="K45" s="159"/>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0" t="s">
        <v>433</v>
      </c>
      <c r="E46" s="161"/>
      <c r="F46" s="107" t="s">
        <v>431</v>
      </c>
      <c r="G46" s="162"/>
      <c r="H46" s="107" t="s">
        <v>432</v>
      </c>
      <c r="I46" s="162"/>
      <c r="J46" s="107" t="s">
        <v>434</v>
      </c>
      <c r="K46" s="162"/>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5" t="s">
        <v>450</v>
      </c>
      <c r="E49" s="196"/>
      <c r="F49" s="197" t="s">
        <v>451</v>
      </c>
      <c r="G49" s="198"/>
      <c r="H49" s="197" t="s">
        <v>453</v>
      </c>
      <c r="I49" s="198"/>
      <c r="J49" s="197" t="s">
        <v>456</v>
      </c>
      <c r="K49" s="199"/>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3"/>
      <c r="E50" s="164"/>
      <c r="F50" s="165"/>
      <c r="G50" s="166"/>
      <c r="H50" s="165"/>
      <c r="I50" s="166"/>
      <c r="J50" s="165"/>
      <c r="K50" s="166"/>
      <c r="L50" s="21"/>
      <c r="M50" s="43"/>
      <c r="N50" s="43"/>
      <c r="O50" s="43"/>
      <c r="P50" s="43"/>
      <c r="Q50" s="43"/>
      <c r="R50" s="43"/>
      <c r="S50" s="43"/>
      <c r="T50" s="43"/>
      <c r="U50" s="43"/>
      <c r="V50" s="43"/>
      <c r="W50" s="43"/>
      <c r="X50" s="43"/>
      <c r="Y50" s="43"/>
      <c r="Z50" s="43"/>
    </row>
    <row r="51" spans="1:26" ht="18.75" customHeight="1" x14ac:dyDescent="0.15">
      <c r="A51" s="22" t="s">
        <v>448</v>
      </c>
      <c r="B51" s="104" t="s">
        <v>464</v>
      </c>
      <c r="C51" s="104"/>
      <c r="D51" s="104"/>
      <c r="E51" s="104"/>
      <c r="F51" s="104"/>
      <c r="G51" s="104"/>
      <c r="H51" s="104"/>
      <c r="I51" s="104"/>
      <c r="J51" s="104"/>
      <c r="K51" s="10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6.899999999999999" customHeight="1" x14ac:dyDescent="0.15">
      <c r="A56" s="19"/>
      <c r="B56" s="176" t="s">
        <v>8</v>
      </c>
      <c r="C56" s="176"/>
      <c r="D56" s="176"/>
      <c r="E56" s="176"/>
      <c r="F56" s="176"/>
      <c r="G56" s="177" t="str">
        <f>E17</f>
        <v>必須</v>
      </c>
      <c r="H56" s="177"/>
      <c r="I56" s="177"/>
      <c r="J56" s="177"/>
      <c r="K56" s="177"/>
      <c r="L56" s="19"/>
      <c r="M56" s="32"/>
      <c r="W56" s="32"/>
      <c r="X56" s="32"/>
      <c r="Y56" s="32"/>
    </row>
    <row r="57" spans="1:26" ht="16.899999999999999" customHeight="1" x14ac:dyDescent="0.15">
      <c r="A57" s="19"/>
      <c r="B57" s="176" t="s">
        <v>12</v>
      </c>
      <c r="C57" s="176"/>
      <c r="D57" s="176"/>
      <c r="E57" s="176"/>
      <c r="F57" s="176"/>
      <c r="G57" s="177">
        <f>J17</f>
        <v>10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200" t="s">
        <v>606</v>
      </c>
      <c r="AK1" s="200"/>
      <c r="AL1" s="200"/>
      <c r="AM1" s="200"/>
      <c r="AN1" s="200"/>
      <c r="AO1" s="200" t="s">
        <v>607</v>
      </c>
      <c r="AP1" s="200"/>
      <c r="AQ1" s="200"/>
      <c r="AR1" s="200"/>
      <c r="AS1" s="200"/>
      <c r="AT1" s="200" t="s">
        <v>608</v>
      </c>
      <c r="AU1" s="200"/>
      <c r="AV1" s="200"/>
      <c r="AW1" s="200"/>
      <c r="AX1" s="200"/>
      <c r="AY1" s="200" t="s">
        <v>609</v>
      </c>
      <c r="AZ1" s="200"/>
      <c r="BA1" s="200"/>
      <c r="BB1" s="200"/>
      <c r="BC1" s="200"/>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5" t="s">
        <v>430</v>
      </c>
      <c r="AK2" s="95" t="s">
        <v>433</v>
      </c>
      <c r="AL2" s="95" t="s">
        <v>431</v>
      </c>
      <c r="AM2" s="95" t="s">
        <v>432</v>
      </c>
      <c r="AN2" s="95" t="s">
        <v>434</v>
      </c>
      <c r="AO2" s="95" t="s">
        <v>430</v>
      </c>
      <c r="AP2" s="95" t="s">
        <v>433</v>
      </c>
      <c r="AQ2" s="95" t="s">
        <v>431</v>
      </c>
      <c r="AR2" s="95" t="s">
        <v>432</v>
      </c>
      <c r="AS2" s="95" t="s">
        <v>434</v>
      </c>
      <c r="AT2" s="95" t="s">
        <v>430</v>
      </c>
      <c r="AU2" s="95" t="s">
        <v>433</v>
      </c>
      <c r="AV2" s="95" t="s">
        <v>431</v>
      </c>
      <c r="AW2" s="95" t="s">
        <v>432</v>
      </c>
      <c r="AX2" s="95" t="s">
        <v>434</v>
      </c>
      <c r="AY2" s="95" t="s">
        <v>430</v>
      </c>
      <c r="AZ2" s="95" t="s">
        <v>433</v>
      </c>
      <c r="BA2" s="95" t="s">
        <v>431</v>
      </c>
      <c r="BB2" s="95" t="s">
        <v>432</v>
      </c>
      <c r="BC2" s="95" t="s">
        <v>434</v>
      </c>
    </row>
    <row r="3" spans="1:55" ht="13.5" customHeight="1" x14ac:dyDescent="0.15">
      <c r="A3" s="71" t="str">
        <f>①会場条件に係るヒアリングシート!C2</f>
        <v>C038</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C</v>
      </c>
      <c r="F3" s="71" t="str">
        <f>①会場条件に係るヒアリングシート!C3</f>
        <v>公益財団法人大槻能楽堂</v>
      </c>
      <c r="G3" s="71" t="str">
        <f>①会場条件に係るヒアリングシート!H3</f>
        <v>公益財団法人大槻能楽堂</v>
      </c>
      <c r="H3" s="71" t="str">
        <f>①会場条件に係るヒアリングシート!E9</f>
        <v>2F以上応相談</v>
      </c>
      <c r="I3" s="71" t="str">
        <f>①会場条件に係るヒアリングシート!J9</f>
        <v>0　フロアコンセントは必要</v>
      </c>
      <c r="J3" s="71">
        <f>①会場条件に係るヒアリングシート!F10</f>
        <v>2</v>
      </c>
      <c r="K3" s="71">
        <f>①会場条件に係るヒアリングシート!I10</f>
        <v>10</v>
      </c>
      <c r="L3" s="71" t="str">
        <f>①会場条件に係るヒアリングシート!F11</f>
        <v>不明</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なるべく近く</v>
      </c>
      <c r="X3" s="71" t="str">
        <f>①会場条件に係るヒアリングシート!E18</f>
        <v>中型トラック</v>
      </c>
      <c r="Y3" s="71">
        <f>①会場条件に係るヒアリングシート!H18</f>
        <v>1</v>
      </c>
      <c r="Z3" s="71">
        <f>①会場条件に係るヒアリングシート!F19</f>
        <v>1.7</v>
      </c>
      <c r="AA3" s="71">
        <f>①会場条件に係るヒアリングシート!I19</f>
        <v>4.7</v>
      </c>
      <c r="AB3" s="71">
        <f>①会場条件に係るヒアリングシート!E20</f>
        <v>0</v>
      </c>
      <c r="AC3" s="71" t="str">
        <f>①会場条件に係るヒアリングシート!E25</f>
        <v>要</v>
      </c>
      <c r="AD3" s="71" t="str">
        <f>①会場条件に係るヒアリングシート!E26</f>
        <v>上記会場条件に合わない箇所がある場合は、会場や搬入間口や搬入経路等の写真の提出要</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2024-12-11T07:42:20Z</dcterms:modified>
</cp:coreProperties>
</file>