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<sst xmlns="http://schemas.openxmlformats.org/spreadsheetml/2006/main" count="1476" uniqueCount="627">
  <si>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</si>
  <si>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</si>
  <si>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</si>
  <si>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</si>
  <si>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</si>
  <si>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</si>
  <si>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</si>
  <si>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</si>
  <si>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</si>
  <si>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</si>
  <si>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</si>
  <si>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</si>
  <si>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</si>
  <si>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</si>
  <si>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</si>
  <si>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</si>
  <si>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</si>
  <si>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</si>
  <si>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</si>
  <si>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</si>
  <si>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</si>
  <si>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</si>
  <si>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</si>
  <si>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</si>
  <si>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</si>
  <si>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</si>
  <si>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</si>
  <si>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</si>
  <si>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</si>
  <si>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</si>
  <si>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</si>
  <si>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</si>
  <si>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</si>
  <si>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</si>
  <si>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</si>
  <si>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</si>
  <si>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</si>
  <si>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</si>
  <si>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</si>
  <si>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</si>
  <si>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</si>
  <si>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</si>
  <si>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</si>
  <si>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</si>
  <si>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</si>
  <si>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</si>
  <si>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</si>
  <si>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</si>
  <si>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</si>
  <si>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</si>
  <si>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</si>
  <si>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</si>
  <si>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</si>
  <si>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</si>
  <si>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</si>
  <si>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</si>
  <si>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</si>
  <si>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</si>
  <si>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</si>
  <si>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</si>
  <si>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</si>
  <si>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</si>
  <si>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</si>
  <si>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</si>
  <si>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</si>
  <si>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</si>
  <si>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</si>
  <si>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</si>
  <si>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</si>
  <si>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</si>
  <si>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</si>
  <si>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</si>
  <si>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</si>
  <si>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</si>
  <si>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</si>
  <si>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</si>
  <si>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</si>
  <si>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</si>
  <si>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</si>
  <si>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</si>
  <si>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</si>
  <si>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</si>
  <si>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</si>
  <si>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</si>
  <si>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</si>
  <si>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</si>
  <si>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</si>
  <si>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</si>
  <si>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</si>
  <si>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</si>
  <si>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</si>
  <si>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</si>
  <si>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</si>
  <si>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</si>
  <si>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</si>
  <si>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</si>
  <si>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</si>
  <si>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</si>
  <si>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</si>
  <si>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</si>
  <si>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</si>
  <si>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</si>
  <si>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</si>
  <si>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</si>
  <si>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</si>
  <si>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</si>
  <si>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</si>
  <si>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</si>
  <si>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</si>
  <si>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</si>
  <si>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</si>
  <si>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</si>
  <si>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</si>
  <si>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</si>
  <si>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</si>
  <si>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</si>
  <si>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</si>
  <si>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</si>
  <si>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</si>
  <si>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</si>
  <si>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</si>
  <si>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</si>
  <si>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</si>
  <si>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</si>
  <si>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</si>
  <si>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</si>
  <si>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</si>
  <si>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</si>
  <si>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</si>
  <si>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</si>
  <si>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</si>
  <si>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</si>
  <si>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</si>
  <si>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</si>
  <si>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</si>
  <si>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</si>
  <si>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</si>
  <si>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</si>
  <si>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</si>
  <si>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</si>
  <si>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</si>
  <si>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</si>
  <si>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</si>
  <si>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</si>
  <si>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</si>
  <si>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</si>
  <si>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</si>
  <si>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</si>
  <si>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</si>
  <si>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</si>
  <si>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</si>
  <si>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</si>
  <si>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</si>
  <si>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</si>
  <si>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</si>
  <si>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</si>
  <si>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</si>
  <si>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</si>
  <si>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</si>
  <si>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</si>
  <si>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</si>
  <si>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</si>
  <si>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</si>
  <si>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</si>
  <si>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</si>
  <si>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</si>
  <si>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</si>
  <si>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</si>
  <si>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</si>
  <si>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</si>
  <si>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</si>
  <si>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</si>
  <si>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</si>
  <si>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</si>
  <si>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</si>
  <si>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</si>
  <si>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</si>
  <si>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</si>
  <si>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</si>
  <si>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</si>
  <si>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</si>
  <si>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</si>
  <si>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</si>
  <si>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</si>
  <si>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</si>
  <si>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</si>
  <si>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</si>
  <si>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</si>
  <si>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</si>
  <si>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</si>
  <si>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</si>
  <si>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</si>
  <si>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</si>
  <si>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</si>
  <si>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</si>
  <si>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</si>
  <si>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</si>
  <si>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</si>
  <si>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</si>
  <si>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</si>
  <si>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</si>
  <si>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</si>
  <si>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</si>
  <si>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</si>
  <si>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</si>
  <si>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</si>
  <si>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</si>
  <si>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</si>
  <si>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</si>
  <si>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</si>
  <si>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</si>
  <si>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</si>
  <si>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</si>
  <si>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</si>
  <si>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</si>
  <si>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</si>
  <si>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</si>
  <si>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</si>
  <si>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</si>
  <si>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</si>
  <si>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</si>
  <si>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</si>
  <si>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</si>
  <si>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</si>
  <si>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</si>
  <si>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</si>
  <si>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</si>
  <si>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</si>
  <si>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</si>
  <si>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</si>
  <si>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</si>
  <si>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</si>
  <si>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</si>
  <si>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</si>
  <si>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</si>
  <si>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</si>
  <si>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</si>
  <si>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</si>
  <si>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</si>
  <si>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</si>
  <si>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</si>
  <si>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</si>
  <si>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</si>
  <si>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</si>
  <si>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</si>
  <si>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</si>
  <si>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</si>
  <si>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</si>
  <si>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</si>
  <si>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</si>
  <si>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</si>
  <si>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</si>
  <si>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</si>
  <si>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</si>
  <si>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</si>
  <si>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</si>
  <si>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</si>
  <si>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</si>
  <si>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</si>
  <si>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</si>
  <si>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</si>
  <si>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</si>
  <si>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</si>
  <si>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</si>
  <si>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</si>
  <si>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</si>
  <si>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</si>
  <si>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</si>
  <si>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</si>
  <si>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</si>
  <si>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</si>
  <si>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</si>
  <si>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</si>
  <si>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</si>
  <si>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</si>
  <si>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</si>
  <si>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</si>
  <si>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</si>
  <si>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</si>
  <si>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</si>
  <si>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</si>
  <si>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</si>
  <si>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</si>
  <si>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</si>
  <si>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</si>
  <si>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</si>
  <si>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</si>
  <si>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</si>
  <si>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</si>
  <si>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</si>
  <si>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</si>
  <si>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</si>
  <si>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</si>
  <si>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</si>
  <si>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</si>
  <si>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</si>
  <si>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</si>
  <si>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</si>
  <si>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</si>
  <si>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</si>
  <si>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</si>
  <si>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</si>
  <si>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</si>
  <si>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</si>
  <si>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</si>
  <si>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</si>
  <si>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</si>
  <si>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</si>
  <si>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</si>
  <si>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</si>
  <si>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</si>
  <si>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</si>
  <si>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</si>
  <si>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</si>
  <si>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</si>
  <si>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</si>
  <si>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</si>
  <si>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</si>
  <si>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</si>
  <si>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</si>
  <si>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</si>
  <si>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</si>
  <si>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</si>
  <si>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</si>
  <si>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</si>
  <si>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</si>
  <si>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</si>
  <si>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</si>
  <si>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</si>
  <si>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</si>
  <si>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</si>
  <si>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</si>
  <si>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</si>
  <si>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</si>
  <si>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</si>
  <si>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</si>
  <si>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</si>
  <si>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</si>
  <si>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</si>
  <si>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</si>
  <si>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</si>
  <si>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</si>
  <si>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</si>
  <si>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</si>
  <si>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</si>
  <si>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</si>
  <si>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</si>
  <si>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</si>
  <si>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</si>
  <si>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</si>
  <si>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</si>
  <si>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</si>
  <si>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</si>
  <si>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</si>
  <si>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</si>
  <si>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</si>
  <si>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</si>
  <si>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</si>
  <si>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</si>
  <si>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</si>
  <si>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</si>
  <si>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</si>
  <si>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</si>
  <si>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</si>
  <si>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</si>
  <si>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</si>
  <si>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</si>
  <si>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</si>
  <si>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</si>
  <si>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</si>
  <si>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</si>
  <si>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</si>
  <si>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</si>
  <si>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</si>
  <si>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</si>
  <si>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</si>
  <si>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</si>
  <si>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</si>
  <si>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</si>
  <si>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</si>
  <si>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</si>
  <si>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</si>
  <si>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</si>
  <si>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</si>
  <si>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</si>
  <si>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</si>
  <si>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</si>
  <si>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</si>
  <si>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</si>
  <si>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</si>
  <si>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</si>
  <si>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</si>
  <si>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</si>
  <si>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</si>
  <si>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</si>
  <si>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</si>
  <si>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</si>
  <si>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</si>
  <si>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</si>
  <si>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</si>
  <si>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</si>
  <si>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</si>
  <si>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</si>
  <si>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</si>
  <si>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</si>
  <si>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</si>
  <si>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</si>
  <si>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</si>
  <si>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</si>
  <si>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</si>
  <si>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</si>
  <si>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</si>
  <si>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</si>
  <si>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</si>
  <si>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</si>
  <si>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</si>
  <si>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</si>
  <si>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</si>
  <si>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</si>
  <si>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</si>
  <si>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</si>
  <si>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</si>
  <si>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</si>
  <si>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</si>
  <si>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</si>
  <si>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</si>
  <si>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</si>
  <si>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</si>
  <si>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</si>
  <si>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</si>
  <si>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</si>
  <si>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</si>
  <si>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</si>
  <si>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</si>
  <si>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</si>
  <si>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</si>
  <si>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</si>
  <si>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</si>
  <si>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</si>
  <si>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</si>
  <si>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</si>
  <si>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</si>
  <si>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</si>
  <si>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</si>
  <si>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</si>
  <si>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</si>
  <si>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</si>
  <si>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</si>
  <si>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</si>
  <si>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</si>
  <si>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</si>
  <si>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</si>
  <si>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</si>
  <si>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</si>
  <si>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</si>
  <si>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</si>
  <si>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</si>
  <si>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</si>
  <si>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</si>
  <si>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</si>
  <si>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</si>
  <si>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</si>
  <si>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</si>
  <si>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</si>
  <si>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</si>
  <si>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</si>
  <si>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</si>
  <si>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</si>
  <si>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</si>
  <si>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</si>
  <si>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</si>
  <si>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</si>
  <si>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</si>
  <si>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</si>
  <si>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</si>
  <si>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</si>
  <si>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</si>
  <si>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</si>
  <si>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</si>
  <si>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</si>
  <si>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</si>
  <si>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</si>
  <si>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</si>
  <si>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</si>
  <si>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</si>
  <si>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</si>
  <si>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</si>
  <si>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</si>
  <si>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</si>
  <si>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</si>
  <si>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</si>
  <si>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</si>
  <si>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</si>
  <si>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</si>
  <si>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</si>
  <si>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</si>
  <si>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</si>
  <si>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</si>
  <si>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</si>
  <si>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</si>
  <si>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</si>
  <si>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</si>
  <si>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</si>
  <si>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</si>
  <si>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</si>
  <si>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</si>
  <si>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</si>
  <si>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</si>
  <si>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</si>
  <si>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</si>
  <si>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</si>
  <si>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</si>
  <si>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</si>
  <si>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</si>
  <si>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</si>
  <si>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</si>
  <si>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</si>
  <si>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</si>
  <si>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</si>
  <si>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</si>
  <si>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</si>
  <si>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</si>
  <si>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</si>
  <si>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</si>
  <si>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</si>
  <si>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</si>
  <si>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</si>
  <si>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</si>
  <si>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</si>
  <si>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</si>
  <si>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</si>
  <si>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</si>
  <si>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</si>
  <si>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</si>
  <si>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</si>
  <si>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</si>
  <si>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</si>
  <si>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</si>
  <si>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</si>
  <si>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</si>
  <si>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</si>
  <si>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</si>
  <si>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</si>
  <si>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</si>
  <si>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</si>
  <si>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</si>
  <si>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</si>
  <si>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</si>
  <si>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</si>
  <si>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</si>
  <si>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</si>
  <si>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</si>
  <si>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</si>
  <si>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</si>
  <si>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</si>
  <si>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</si>
  <si>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</si>
  <si>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</si>
  <si>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</si>
  <si>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</si>
  <si>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</si>
  <si>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</si>
  <si>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</si>
  <si>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</si>
  <si>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</si>
  <si>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</si>
  <si>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</si>
  <si>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</si>
  <si>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</si>
  <si>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</si>
  <si>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</si>
  <si>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</si>
  <si>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</si>
  <si>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</si>
  <si>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</si>
  <si>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</si>
  <si>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</si>
  <si>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</si>
  <si>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</si>
  <si>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</si>
  <si>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</si>
  <si>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</si>
  <si>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</si>
  <si>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</si>
  <si>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</si>
  <si>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</si>
  <si>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</si>
  <si>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</si>
  <si>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</si>
  <si>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</si>
  <si>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</si>
  <si>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</si>
  <si>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</si>
  <si>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</si>
  <si>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</si>
  <si>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</si>
  <si>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</si>
  <si>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</si>
  <si>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</si>
  <si>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</si>
  <si>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</si>
  <si>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</si>
  <si>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</si>
  <si>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</si>
  <si>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</si>
  <si>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</si>
  <si>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</si>
  <si>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</si>
  <si>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</si>
  <si>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</si>
  <si>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</si>
  <si>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</si>
  <si>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</si>
  <si>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</si>
  <si>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</si>
  <si>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</si>
  <si>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有無さえ分ればよい</t>
  </si>
  <si>
    <t>使わない</t>
  </si>
  <si>
    <t>応相談</t>
  </si>
  <si>
    <t>開演前10前</t>
    <rPh sb="0" eb="3">
      <t>カイエンマエ</t>
    </rPh>
    <rPh sb="5" eb="6">
      <t>マエ</t>
    </rPh>
    <phoneticPr fontId="1"/>
  </si>
  <si>
    <t>趣旨説明および出演の場所、タイミング確認</t>
    <rPh sb="0" eb="4">
      <t>シュシセツメイ</t>
    </rPh>
    <rPh sb="7" eb="9">
      <t>シュツエン</t>
    </rPh>
    <rPh sb="10" eb="12">
      <t>バショ</t>
    </rPh>
    <rPh sb="18" eb="20">
      <t>カクニン</t>
    </rPh>
    <phoneticPr fontId="1"/>
  </si>
  <si>
    <t>40分程度</t>
    <rPh sb="2" eb="5">
      <t>フンテイド</t>
    </rPh>
    <phoneticPr fontId="1"/>
  </si>
  <si>
    <t>ワークショップ実施時
（時間外において各自練習を想定）</t>
    <rPh sb="7" eb="10">
      <t>ジッシジ</t>
    </rPh>
    <rPh sb="12" eb="15">
      <t>ジカンガイ</t>
    </rPh>
    <rPh sb="19" eb="21">
      <t>カクジ</t>
    </rPh>
    <rPh sb="21" eb="23">
      <t>レンシュウ</t>
    </rPh>
    <rPh sb="24" eb="26">
      <t>ソウテイ</t>
    </rPh>
    <phoneticPr fontId="1"/>
  </si>
  <si>
    <t>歌の練習
（主題歌：真夜中の太陽）</t>
    <rPh sb="0" eb="1">
      <t>ウタ</t>
    </rPh>
    <rPh sb="2" eb="4">
      <t>レンシュウ</t>
    </rPh>
    <rPh sb="6" eb="9">
      <t>シュダイカ</t>
    </rPh>
    <rPh sb="10" eb="13">
      <t>マヨナカ</t>
    </rPh>
    <rPh sb="14" eb="16">
      <t>タイヨウ</t>
    </rPh>
    <phoneticPr fontId="1"/>
  </si>
  <si>
    <t>①には基本的な必要条件を記載していますが、一部条件を満たしていない場合でも対応可能な場合がありますので、実施校の状況に応じた対応が可能です。</t>
    <phoneticPr fontId="1"/>
  </si>
  <si>
    <t>できれば鑑賞者全員で主題歌を歌唱していただきたい。</t>
    <rPh sb="4" eb="9">
      <t>カンショウシャゼンイン</t>
    </rPh>
    <rPh sb="10" eb="13">
      <t>シュダイカ</t>
    </rPh>
    <rPh sb="14" eb="16">
      <t>カショウ</t>
    </rPh>
    <phoneticPr fontId="1"/>
  </si>
  <si>
    <t>舞台出演は基本的にWS参加生徒の一部（30人程度まで）</t>
    <rPh sb="0" eb="4">
      <t>ブタイシュツエン</t>
    </rPh>
    <rPh sb="5" eb="8">
      <t>キホンテキ</t>
    </rPh>
    <rPh sb="11" eb="13">
      <t>サンカ</t>
    </rPh>
    <rPh sb="13" eb="15">
      <t>セイト</t>
    </rPh>
    <rPh sb="16" eb="18">
      <t>イチブ</t>
    </rPh>
    <rPh sb="21" eb="24">
      <t>ニンテイド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</si>
</sst>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８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216</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劇団民藝</v>
      </c>
      <c r="D3" s="160"/>
      <c r="E3" s="160"/>
      <c r="F3" s="160"/>
      <c r="G3" s="27" t="s">
        <v>4</v>
      </c>
      <c r="H3" s="161" t="str">
        <f>VLOOKUP($C$2,'R7_制作団体一覧'!A:H,7,FALSE)</f>
        <v>株式会社劇団民藝</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100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10</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3.6</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616</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617</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4</v>
      </c>
      <c r="G19" s="63" t="s">
        <v>40</v>
      </c>
      <c r="H19" s="64" t="s">
        <v>55</v>
      </c>
      <c r="I19" s="62">
        <v>12</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t="s">
        <v>624</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7" t="s">
        <v>621</v>
      </c>
      <c r="E47" s="108"/>
      <c r="F47" s="109" t="s">
        <v>622</v>
      </c>
      <c r="G47" s="110"/>
      <c r="H47" s="109" t="s">
        <v>623</v>
      </c>
      <c r="I47" s="110"/>
      <c r="J47" s="109" t="s">
        <v>626</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t="s">
        <v>446</v>
      </c>
      <c r="D48" s="107" t="s">
        <v>621</v>
      </c>
      <c r="E48" s="108"/>
      <c r="F48" s="109" t="s">
        <v>622</v>
      </c>
      <c r="G48" s="110"/>
      <c r="H48" s="109" t="s">
        <v>623</v>
      </c>
      <c r="I48" s="110"/>
      <c r="J48" s="109" t="s">
        <v>625</v>
      </c>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7">
        <v>5</v>
      </c>
      <c r="E49" s="108"/>
      <c r="F49" s="109" t="s">
        <v>619</v>
      </c>
      <c r="G49" s="110"/>
      <c r="H49" s="109" t="s">
        <v>620</v>
      </c>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t="s">
        <v>446</v>
      </c>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3.6</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0" zoomScaleNormal="106" zoomScaleSheetLayoutView="10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D045</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D</v>
      </c>
      <c r="F3" s="71" t="str">
        <f>①会場条件に係るヒアリングシート!C3</f>
        <v>劇団民藝</v>
      </c>
      <c r="G3" s="71" t="str">
        <f>①会場条件に係るヒアリングシート!H3</f>
        <v>株式会社劇団民藝</v>
      </c>
      <c r="H3" s="71" t="str">
        <f>①会場条件に係るヒアリングシート!E9</f>
        <v>制限なし</v>
      </c>
      <c r="I3" s="71">
        <f>①会場条件に係るヒアリングシート!J9</f>
        <v>100</v>
      </c>
      <c r="J3" s="71">
        <f>①会場条件に係るヒアリングシート!F10</f>
        <v>10</v>
      </c>
      <c r="K3" s="71">
        <f>①会場条件に係るヒアリングシート!I10</f>
        <v>8</v>
      </c>
      <c r="L3" s="71">
        <f>①会場条件に係るヒアリングシート!F11</f>
        <v>4</v>
      </c>
      <c r="M3" s="71" t="str">
        <f>①会場条件に係るヒアリングシート!F12</f>
        <v>可</v>
      </c>
      <c r="N3" s="71" t="str">
        <f>①会場条件に係るヒアリングシート!J12</f>
        <v>条件が合えば可</v>
      </c>
      <c r="O3" s="71">
        <f>①会場条件に係るヒアリングシート!F13</f>
        <v>3.6</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4</v>
      </c>
      <c r="AA3" s="71">
        <f>①会場条件に係るヒアリングシート!I19</f>
        <v>12</v>
      </c>
      <c r="AB3" s="71" t="str">
        <f>①会場条件に係るヒアリングシート!E20</f>
        <v>①には基本的な必要条件を記載していますが、一部条件を満たしていない場合でも対応可能な場合がありますので、実施校の状況に応じた対応が可能です。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40分程度</v>
      </c>
      <c r="AL3" s="90" t="str">
        <f>①会場条件に係るヒアリングシート!F47</f>
        <v>ワークショップ実施時
（時間外において各自練習を想定）</v>
      </c>
      <c r="AM3" s="90" t="str">
        <f>①会場条件に係るヒアリングシート!H47</f>
        <v>歌の練習
（主題歌：真夜中の太陽）</v>
      </c>
      <c r="AN3" s="90" t="str">
        <f>①会場条件に係るヒアリングシート!J47</f>
        <v>舞台出演は基本的にWS参加生徒の一部（30人程度まで）</v>
      </c>
      <c r="AO3" s="90" t="str">
        <f>①会場条件に係るヒアリングシート!C48</f>
        <v>鑑賞対象となる児童・生徒全員</v>
      </c>
      <c r="AP3" s="90" t="str">
        <f>①会場条件に係るヒアリングシート!D48</f>
        <v>40分程度</v>
      </c>
      <c r="AQ3" s="90" t="str">
        <f>①会場条件に係るヒアリングシート!F48</f>
        <v>ワークショップ実施時
（時間外において各自練習を想定）</v>
      </c>
      <c r="AR3" s="90" t="str">
        <f>①会場条件に係るヒアリングシート!H48</f>
        <v>歌の練習
（主題歌：真夜中の太陽）</v>
      </c>
      <c r="AS3" s="90" t="str">
        <f>①会場条件に係るヒアリングシート!J48</f>
        <v>できれば鑑賞者全員で主題歌を歌唱していただきたい。</v>
      </c>
      <c r="AT3" s="90" t="str">
        <f>①会場条件に係るヒアリングシート!C49</f>
        <v>共演、参加又は体験対象となる児童・生徒</v>
      </c>
      <c r="AU3" s="90">
        <f>①会場条件に係るヒアリングシート!D49</f>
        <v>5</v>
      </c>
      <c r="AV3" s="90" t="str">
        <f>①会場条件に係るヒアリングシート!F49</f>
        <v>開演前10前</v>
      </c>
      <c r="AW3" s="90" t="str">
        <f>①会場条件に係るヒアリングシート!H49</f>
        <v>趣旨説明および出演の場所、タイミング確認</v>
      </c>
      <c r="AX3" s="90">
        <f>①会場条件に係るヒアリングシート!J49</f>
        <v>0</v>
      </c>
      <c r="AY3" s="90" t="str">
        <f>①会場条件に係るヒアリングシート!C50</f>
        <v>鑑賞対象となる児童・生徒全員</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2024-12-06T04:11:32Z</dcterms:modified>
</cp:coreProperties>
</file>