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<sst xmlns="http://schemas.openxmlformats.org/spreadsheetml/2006/main" count="1475" uniqueCount="631">
  <si>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</si>
  <si>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</si>
  <si>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</si>
  <si>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</si>
  <si>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</si>
  <si>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</si>
  <si>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</si>
  <si>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</si>
  <si>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</si>
  <si>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</si>
  <si>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</si>
  <si>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</si>
  <si>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</si>
  <si>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</si>
  <si>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</si>
  <si>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</si>
  <si>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</si>
  <si>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</si>
  <si>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</si>
  <si>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</si>
  <si>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</si>
  <si>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</si>
  <si>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</si>
  <si>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</si>
  <si>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</si>
  <si>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</si>
  <si>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</si>
  <si>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</si>
  <si>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</si>
  <si>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</si>
  <si>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</si>
  <si>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</si>
  <si>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</si>
  <si>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</si>
  <si>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</si>
  <si>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</si>
  <si>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</si>
  <si>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</si>
  <si>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</si>
  <si>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</si>
  <si>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</si>
  <si>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</si>
  <si>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</si>
  <si>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</si>
  <si>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</si>
  <si>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</si>
  <si>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</si>
  <si>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</si>
  <si>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</si>
  <si>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</si>
  <si>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</si>
  <si>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</si>
  <si>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</si>
  <si>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</si>
  <si>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</si>
  <si>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</si>
  <si>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</si>
  <si>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</si>
  <si>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</si>
  <si>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</si>
  <si>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</si>
  <si>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</si>
  <si>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</si>
  <si>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</si>
  <si>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</si>
  <si>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</si>
  <si>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</si>
  <si>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</si>
  <si>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</si>
  <si>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</si>
  <si>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</si>
  <si>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</si>
  <si>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</si>
  <si>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</si>
  <si>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</si>
  <si>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</si>
  <si>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</si>
  <si>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</si>
  <si>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</si>
  <si>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</si>
  <si>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</si>
  <si>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</si>
  <si>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</si>
  <si>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</si>
  <si>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</si>
  <si>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</si>
  <si>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</si>
  <si>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</si>
  <si>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</si>
  <si>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</si>
  <si>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</si>
  <si>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</si>
  <si>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</si>
  <si>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</si>
  <si>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</si>
  <si>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</si>
  <si>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</si>
  <si>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</si>
  <si>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</si>
  <si>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</si>
  <si>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</si>
  <si>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</si>
  <si>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</si>
  <si>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</si>
  <si>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</si>
  <si>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</si>
  <si>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</si>
  <si>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</si>
  <si>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</si>
  <si>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</si>
  <si>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</si>
  <si>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</si>
  <si>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</si>
  <si>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</si>
  <si>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</si>
  <si>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</si>
  <si>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</si>
  <si>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</si>
  <si>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</si>
  <si>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</si>
  <si>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</si>
  <si>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</si>
  <si>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</si>
  <si>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</si>
  <si>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</si>
  <si>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</si>
  <si>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</si>
  <si>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</si>
  <si>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</si>
  <si>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</si>
  <si>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</si>
  <si>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</si>
  <si>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</si>
  <si>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</si>
  <si>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</si>
  <si>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</si>
  <si>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</si>
  <si>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</si>
  <si>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</si>
  <si>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</si>
  <si>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</si>
  <si>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</si>
  <si>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</si>
  <si>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</si>
  <si>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</si>
  <si>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</si>
  <si>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</si>
  <si>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</si>
  <si>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</si>
  <si>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</si>
  <si>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</si>
  <si>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</si>
  <si>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</si>
  <si>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</si>
  <si>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</si>
  <si>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</si>
  <si>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</si>
  <si>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</si>
  <si>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</si>
  <si>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</si>
  <si>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</si>
  <si>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</si>
  <si>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</si>
  <si>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</si>
  <si>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</si>
  <si>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</si>
  <si>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</si>
  <si>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</si>
  <si>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</si>
  <si>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</si>
  <si>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</si>
  <si>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</si>
  <si>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</si>
  <si>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</si>
  <si>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</si>
  <si>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</si>
  <si>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</si>
  <si>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</si>
  <si>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</si>
  <si>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</si>
  <si>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</si>
  <si>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</si>
  <si>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</si>
  <si>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</si>
  <si>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</si>
  <si>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</si>
  <si>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</si>
  <si>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</si>
  <si>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</si>
  <si>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</si>
  <si>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</si>
  <si>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</si>
  <si>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</si>
  <si>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</si>
  <si>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</si>
  <si>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</si>
  <si>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</si>
  <si>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</si>
  <si>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</si>
  <si>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</si>
  <si>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</si>
  <si>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</si>
  <si>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</si>
  <si>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</si>
  <si>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</si>
  <si>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</si>
  <si>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</si>
  <si>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</si>
  <si>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</si>
  <si>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</si>
  <si>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</si>
  <si>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</si>
  <si>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</si>
  <si>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</si>
  <si>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</si>
  <si>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</si>
  <si>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</si>
  <si>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</si>
  <si>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</si>
  <si>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</si>
  <si>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</si>
  <si>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</si>
  <si>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</si>
  <si>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</si>
  <si>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</si>
  <si>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</si>
  <si>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</si>
  <si>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</si>
  <si>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</si>
  <si>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</si>
  <si>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</si>
  <si>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</si>
  <si>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</si>
  <si>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</si>
  <si>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</si>
  <si>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</si>
  <si>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</si>
  <si>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</si>
  <si>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</si>
  <si>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</si>
  <si>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</si>
  <si>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</si>
  <si>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</si>
  <si>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</si>
  <si>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</si>
  <si>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</si>
  <si>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</si>
  <si>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</si>
  <si>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</si>
  <si>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</si>
  <si>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</si>
  <si>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</si>
  <si>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</si>
  <si>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</si>
  <si>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</si>
  <si>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</si>
  <si>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</si>
  <si>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</si>
  <si>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</si>
  <si>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</si>
  <si>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</si>
  <si>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</si>
  <si>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</si>
  <si>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</si>
  <si>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</si>
  <si>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</si>
  <si>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</si>
  <si>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</si>
  <si>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</si>
  <si>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</si>
  <si>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</si>
  <si>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</si>
  <si>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</si>
  <si>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</si>
  <si>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</si>
  <si>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</si>
  <si>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</si>
  <si>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</si>
  <si>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</si>
  <si>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</si>
  <si>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</si>
  <si>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</si>
  <si>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</si>
  <si>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</si>
  <si>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</si>
  <si>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</si>
  <si>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</si>
  <si>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</si>
  <si>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</si>
  <si>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</si>
  <si>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</si>
  <si>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</si>
  <si>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</si>
  <si>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</si>
  <si>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</si>
  <si>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</si>
  <si>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</si>
  <si>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</si>
  <si>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</si>
  <si>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</si>
  <si>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</si>
  <si>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</si>
  <si>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</si>
  <si>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</si>
  <si>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</si>
  <si>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</si>
  <si>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</si>
  <si>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</si>
  <si>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</si>
  <si>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</si>
  <si>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</si>
  <si>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</si>
  <si>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</si>
  <si>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</si>
  <si>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</si>
  <si>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</si>
  <si>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</si>
  <si>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</si>
  <si>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</si>
  <si>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</si>
  <si>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</si>
  <si>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</si>
  <si>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</si>
  <si>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</si>
  <si>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</si>
  <si>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</si>
  <si>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</si>
  <si>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</si>
  <si>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</si>
  <si>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</si>
  <si>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</si>
  <si>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</si>
  <si>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</si>
  <si>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</si>
  <si>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</si>
  <si>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</si>
  <si>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</si>
  <si>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</si>
  <si>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</si>
  <si>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</si>
  <si>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</si>
  <si>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</si>
  <si>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</si>
  <si>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</si>
  <si>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</si>
  <si>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</si>
  <si>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</si>
  <si>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</si>
  <si>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</si>
  <si>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</si>
  <si>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</si>
  <si>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</si>
  <si>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</si>
  <si>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</si>
  <si>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</si>
  <si>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</si>
  <si>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</si>
  <si>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</si>
  <si>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</si>
  <si>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</si>
  <si>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</si>
  <si>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</si>
  <si>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</si>
  <si>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</si>
  <si>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</si>
  <si>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</si>
  <si>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</si>
  <si>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</si>
  <si>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</si>
  <si>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</si>
  <si>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</si>
  <si>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</si>
  <si>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</si>
  <si>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</si>
  <si>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</si>
  <si>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</si>
  <si>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</si>
  <si>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</si>
  <si>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</si>
  <si>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</si>
  <si>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</si>
  <si>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</si>
  <si>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</si>
  <si>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</si>
  <si>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</si>
  <si>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</si>
  <si>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</si>
  <si>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</si>
  <si>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</si>
  <si>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</si>
  <si>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</si>
  <si>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</si>
  <si>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</si>
  <si>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</si>
  <si>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</si>
  <si>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</si>
  <si>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</si>
  <si>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</si>
  <si>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</si>
  <si>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</si>
  <si>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</si>
  <si>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</si>
  <si>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</si>
  <si>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</si>
  <si>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</si>
  <si>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</si>
  <si>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</si>
  <si>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</si>
  <si>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</si>
  <si>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</si>
  <si>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</si>
  <si>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</si>
  <si>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</si>
  <si>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</si>
  <si>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</si>
  <si>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</si>
  <si>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</si>
  <si>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</si>
  <si>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</si>
  <si>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</si>
  <si>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</si>
  <si>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</si>
  <si>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</si>
  <si>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</si>
  <si>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</si>
  <si>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</si>
  <si>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</si>
  <si>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</si>
  <si>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</si>
  <si>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</si>
  <si>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</si>
  <si>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</si>
  <si>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</si>
  <si>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</si>
  <si>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</si>
  <si>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</si>
  <si>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</si>
  <si>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</si>
  <si>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</si>
  <si>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</si>
  <si>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</si>
  <si>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</si>
  <si>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</si>
  <si>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</si>
  <si>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</si>
  <si>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</si>
  <si>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</si>
  <si>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</si>
  <si>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</si>
  <si>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</si>
  <si>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</si>
  <si>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</si>
  <si>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</si>
  <si>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</si>
  <si>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</si>
  <si>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</si>
  <si>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</si>
  <si>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</si>
  <si>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</si>
  <si>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</si>
  <si>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</si>
  <si>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</si>
  <si>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</si>
  <si>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</si>
  <si>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</si>
  <si>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</si>
  <si>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</si>
  <si>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</si>
  <si>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</si>
  <si>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</si>
  <si>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</si>
  <si>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</si>
  <si>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</si>
  <si>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</si>
  <si>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</si>
  <si>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</si>
  <si>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</si>
  <si>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</si>
  <si>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</si>
  <si>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</si>
  <si>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</si>
  <si>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</si>
  <si>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</si>
  <si>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</si>
  <si>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</si>
  <si>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</si>
  <si>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</si>
  <si>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</si>
  <si>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</si>
  <si>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</si>
  <si>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</si>
  <si>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</si>
  <si>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</si>
  <si>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</si>
  <si>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</si>
  <si>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</si>
  <si>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</si>
  <si>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</si>
  <si>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</si>
  <si>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</si>
  <si>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</si>
  <si>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</si>
  <si>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</si>
  <si>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</si>
  <si>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</si>
  <si>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</si>
  <si>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</si>
  <si>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</si>
  <si>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</si>
  <si>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</si>
  <si>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</si>
  <si>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</si>
  <si>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</si>
  <si>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</si>
  <si>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</si>
  <si>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</si>
  <si>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</si>
  <si>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</si>
  <si>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</si>
  <si>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</si>
  <si>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</si>
  <si>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</si>
  <si>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</si>
  <si>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</si>
  <si>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</si>
  <si>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</si>
  <si>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</si>
  <si>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</si>
  <si>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</si>
  <si>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</si>
  <si>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</si>
  <si>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</si>
  <si>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</si>
  <si>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</si>
  <si>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</si>
  <si>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</si>
  <si>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</si>
  <si>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</si>
  <si>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</si>
  <si>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</si>
  <si>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</si>
  <si>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</si>
  <si>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</si>
  <si>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</si>
  <si>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</si>
  <si>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</si>
  <si>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</si>
  <si>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</si>
  <si>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</si>
  <si>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</si>
  <si>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</si>
  <si>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</si>
  <si>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</si>
  <si>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</si>
  <si>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</si>
  <si>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</si>
  <si>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</si>
  <si>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</si>
  <si>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</si>
  <si>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</si>
  <si>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</si>
  <si>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</si>
  <si>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</si>
  <si>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</si>
  <si>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</si>
  <si>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</si>
  <si>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</si>
  <si>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</si>
  <si>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</si>
  <si>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</si>
  <si>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</si>
  <si>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</si>
  <si>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</si>
  <si>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</si>
  <si>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</si>
  <si>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</si>
  <si>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</si>
  <si>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</si>
  <si>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</si>
  <si>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</si>
  <si>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</si>
  <si>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</si>
  <si>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</si>
  <si>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</si>
  <si>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</si>
  <si>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</si>
  <si>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</si>
  <si>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</si>
  <si>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</si>
  <si>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</si>
  <si>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</si>
  <si>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</si>
  <si>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</si>
  <si>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</si>
  <si>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</si>
  <si>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</si>
  <si>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</si>
  <si>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</si>
  <si>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</si>
  <si>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</si>
  <si>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</si>
  <si>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</si>
  <si>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</si>
  <si>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</si>
  <si>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</si>
  <si>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</si>
  <si>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</si>
  <si>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</si>
  <si>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</si>
  <si>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</si>
  <si>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</si>
  <si>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</si>
  <si>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</si>
  <si>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</si>
  <si>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不問</t>
    <rPh sb="0" eb="1">
      <t>フ</t>
    </rPh>
    <rPh sb="1" eb="2">
      <t>ト</t>
    </rPh>
    <phoneticPr fontId="1"/>
  </si>
  <si>
    <t>不可</t>
  </si>
  <si>
    <t>可</t>
  </si>
  <si>
    <t>5割程度必要</t>
  </si>
  <si>
    <t>必ず必要</t>
  </si>
  <si>
    <t>使わない</t>
  </si>
  <si>
    <t>4ｔトラック1台と中型バス2台の駐車場</t>
    <rPh sb="7" eb="8">
      <t>ダイ</t>
    </rPh>
    <rPh sb="9" eb="11">
      <t>チュウガタ</t>
    </rPh>
    <rPh sb="14" eb="15">
      <t>ダイ</t>
    </rPh>
    <rPh sb="16" eb="19">
      <t>チュウシャジョウ</t>
    </rPh>
    <phoneticPr fontId="1"/>
  </si>
  <si>
    <t>トラックの横付けが難しい場合は、搬入経路に屋根があるのが望ましい(衣裳・道具等搬入の為)</t>
    <rPh sb="5" eb="7">
      <t>ヨコヅ</t>
    </rPh>
    <rPh sb="9" eb="10">
      <t>ムズカ</t>
    </rPh>
    <rPh sb="12" eb="14">
      <t>バアイ</t>
    </rPh>
    <rPh sb="16" eb="18">
      <t>ハンニュウ</t>
    </rPh>
    <rPh sb="18" eb="20">
      <t>ケイロ</t>
    </rPh>
    <rPh sb="21" eb="23">
      <t>ヤネ</t>
    </rPh>
    <rPh sb="28" eb="29">
      <t>ノゾ</t>
    </rPh>
    <rPh sb="33" eb="35">
      <t>イショウ</t>
    </rPh>
    <rPh sb="36" eb="38">
      <t>ドウグ</t>
    </rPh>
    <rPh sb="38" eb="39">
      <t>ナド</t>
    </rPh>
    <rPh sb="39" eb="41">
      <t>ハンニュウ</t>
    </rPh>
    <rPh sb="42" eb="43">
      <t>タメ</t>
    </rPh>
    <phoneticPr fontId="1"/>
  </si>
  <si>
    <t>15分程度</t>
    <rPh sb="2" eb="3">
      <t>フン</t>
    </rPh>
    <rPh sb="3" eb="5">
      <t>テイド</t>
    </rPh>
    <phoneticPr fontId="1"/>
  </si>
  <si>
    <t>ワークショップ実施時間外において各自
(休み時間や自宅での個人練習等を想定)</t>
    <rPh sb="7" eb="9">
      <t>ジッシ</t>
    </rPh>
    <rPh sb="9" eb="12">
      <t>ジカンガイ</t>
    </rPh>
    <rPh sb="16" eb="18">
      <t>カクジ</t>
    </rPh>
    <rPh sb="20" eb="21">
      <t>ヤス</t>
    </rPh>
    <rPh sb="22" eb="24">
      <t>ジカン</t>
    </rPh>
    <rPh sb="25" eb="27">
      <t>ジタク</t>
    </rPh>
    <rPh sb="29" eb="31">
      <t>コジン</t>
    </rPh>
    <rPh sb="31" eb="33">
      <t>レンシュウ</t>
    </rPh>
    <rPh sb="33" eb="34">
      <t>ナド</t>
    </rPh>
    <rPh sb="35" eb="37">
      <t>ソウテイ</t>
    </rPh>
    <phoneticPr fontId="1"/>
  </si>
  <si>
    <t>1時間程度</t>
    <rPh sb="1" eb="3">
      <t>ジカン</t>
    </rPh>
    <rPh sb="3" eb="5">
      <t>テイド</t>
    </rPh>
    <phoneticPr fontId="1"/>
  </si>
  <si>
    <t>衣裳合わせ
共演部分のリハーサル</t>
    <rPh sb="0" eb="2">
      <t>イショウ</t>
    </rPh>
    <rPh sb="2" eb="3">
      <t>ア</t>
    </rPh>
    <rPh sb="6" eb="8">
      <t>キョウエン</t>
    </rPh>
    <rPh sb="8" eb="10">
      <t>ブブン</t>
    </rPh>
    <phoneticPr fontId="1"/>
  </si>
  <si>
    <t xml:space="preserve">共演者のみ(体験者は不要)
</t>
    <rPh sb="0" eb="3">
      <t>キョウエンシャ</t>
    </rPh>
    <rPh sb="6" eb="9">
      <t>タイケンシャ</t>
    </rPh>
    <rPh sb="10" eb="12">
      <t>フヨウ</t>
    </rPh>
    <phoneticPr fontId="1"/>
  </si>
  <si>
    <t>共演者のみ(体験者は不要)
CDをお渡ししますので共演者全員で音楽を流して（可能であれば舞台で）練習をお願い致します</t>
    <rPh sb="0" eb="3">
      <t>キョウエンシャ</t>
    </rPh>
    <rPh sb="6" eb="9">
      <t>タイケンシャ</t>
    </rPh>
    <rPh sb="10" eb="12">
      <t>フヨウ</t>
    </rPh>
    <rPh sb="18" eb="19">
      <t>ワタ</t>
    </rPh>
    <rPh sb="25" eb="28">
      <t>キョウエンシャ</t>
    </rPh>
    <rPh sb="28" eb="30">
      <t>ゼンイン</t>
    </rPh>
    <rPh sb="31" eb="33">
      <t>オンガク</t>
    </rPh>
    <rPh sb="34" eb="35">
      <t>ナガ</t>
    </rPh>
    <rPh sb="38" eb="40">
      <t>カノウ</t>
    </rPh>
    <rPh sb="44" eb="46">
      <t>ブタイ</t>
    </rPh>
    <rPh sb="48" eb="50">
      <t>レンシュウ</t>
    </rPh>
    <rPh sb="52" eb="53">
      <t>ネガ</t>
    </rPh>
    <rPh sb="54" eb="55">
      <t>イタ</t>
    </rPh>
    <phoneticPr fontId="1"/>
  </si>
  <si>
    <t>ワークショップ内に振り付けた２分ぐらいの踊りの練習</t>
    <rPh sb="7" eb="8">
      <t>ナイ</t>
    </rPh>
    <rPh sb="9" eb="10">
      <t>フ</t>
    </rPh>
    <rPh sb="11" eb="12">
      <t>ツ</t>
    </rPh>
    <rPh sb="15" eb="16">
      <t>フン</t>
    </rPh>
    <rPh sb="20" eb="21">
      <t>オド</t>
    </rPh>
    <rPh sb="23" eb="25">
      <t>レンシュウ</t>
    </rPh>
    <phoneticPr fontId="1"/>
  </si>
  <si>
    <t>舞台上にピアノがある際は舞台の下へ移動</t>
    <rPh sb="0" eb="2">
      <t>ブタイ</t>
    </rPh>
    <rPh sb="2" eb="3">
      <t>ジョウ</t>
    </rPh>
    <rPh sb="10" eb="11">
      <t>サイ</t>
    </rPh>
    <rPh sb="12" eb="14">
      <t>ブタイ</t>
    </rPh>
    <rPh sb="15" eb="16">
      <t>シタ</t>
    </rPh>
    <rPh sb="17" eb="19">
      <t>イドウ</t>
    </rPh>
    <phoneticPr fontId="1"/>
  </si>
  <si>
    <t>本公演前日の午後</t>
    <rPh sb="0" eb="3">
      <t>ホンコウエン</t>
    </rPh>
    <rPh sb="3" eb="5">
      <t>ゼンジツ</t>
    </rPh>
    <rPh sb="6" eb="8">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</si>
</sst>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200025</xdr:colOff>
      <xdr:row>60</xdr:row>
      <xdr:rowOff>142875</xdr:rowOff>
    </xdr:from>
    <xdr:to>
      <xdr:col>9</xdr:col>
      <xdr:colOff>9525</xdr:colOff>
      <xdr:row>67</xdr:row>
      <xdr:rowOff>153913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66900" y="20716875"/>
          <a:ext cx="4267200" cy="160171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161925</xdr:colOff>
      <xdr:row>68</xdr:row>
      <xdr:rowOff>47198</xdr:rowOff>
    </xdr:from>
    <xdr:to>
      <xdr:col>9</xdr:col>
      <xdr:colOff>76200</xdr:colOff>
      <xdr:row>69</xdr:row>
      <xdr:rowOff>103840</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2013010" y="22520806"/>
          <a:ext cx="4874464" cy="299260"/>
          <a:chOff x="1221190" y="12967235"/>
          <a:chExt cx="3907258" cy="358503"/>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221190" y="13126229"/>
            <a:ext cx="3907258" cy="27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08874" y="12967235"/>
            <a:ext cx="1056317" cy="3585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8</xdr:col>
      <xdr:colOff>211438</xdr:colOff>
      <xdr:row>60</xdr:row>
      <xdr:rowOff>158781</xdr:rowOff>
    </xdr:from>
    <xdr:to>
      <xdr:col>9</xdr:col>
      <xdr:colOff>212597</xdr:colOff>
      <xdr:row>67</xdr:row>
      <xdr:rowOff>152400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96013" y="20799276"/>
          <a:ext cx="827858" cy="1584115"/>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4.5</a:t>
            </a:r>
            <a:r>
              <a:rPr kumimoji="1" lang="ja-JP" altLang="en-US" sz="1100" b="1"/>
              <a:t>　ｍ</a:t>
            </a:r>
          </a:p>
        </xdr:txBody>
      </xdr:sp>
    </xdr:grpSp>
    <xdr:clientData/>
  </xdr:twoCellAnchor>
  <xdr:twoCellAnchor>
    <xdr:from>
      <xdr:col>2</xdr:col>
      <xdr:colOff>600075</xdr:colOff>
      <xdr:row>73</xdr:row>
      <xdr:rowOff>28575</xdr:rowOff>
    </xdr:from>
    <xdr:to>
      <xdr:col>9</xdr:col>
      <xdr:colOff>542925</xdr:colOff>
      <xdr:row>90</xdr:row>
      <xdr:rowOff>190500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524000" y="23507700"/>
          <a:ext cx="5143500" cy="38290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25</xdr:col>
      <xdr:colOff>482540</xdr:colOff>
      <xdr:row>67</xdr:row>
      <xdr:rowOff>85186</xdr:rowOff>
    </xdr:from>
    <xdr:to>
      <xdr:col>32</xdr:col>
      <xdr:colOff>393580</xdr:colOff>
      <xdr:row>71</xdr:row>
      <xdr:rowOff>212612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4712890" y="22249861"/>
          <a:ext cx="4244915" cy="10037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16</xdr:col>
      <xdr:colOff>258193</xdr:colOff>
      <xdr:row>75</xdr:row>
      <xdr:rowOff>143796</xdr:rowOff>
    </xdr:from>
    <xdr:to>
      <xdr:col>18</xdr:col>
      <xdr:colOff>57418</xdr:colOff>
      <xdr:row>78</xdr:row>
      <xdr:rowOff>86144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11113099" y="24315730"/>
          <a:ext cx="895498" cy="670202"/>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525493</xdr:colOff>
      <xdr:row>63</xdr:row>
      <xdr:rowOff>171450</xdr:rowOff>
    </xdr:from>
    <xdr:to>
      <xdr:col>3</xdr:col>
      <xdr:colOff>76200</xdr:colOff>
      <xdr:row>66</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06468" y="21431250"/>
          <a:ext cx="1036607" cy="7120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133350</xdr:colOff>
      <xdr:row>63</xdr:row>
      <xdr:rowOff>180976</xdr:rowOff>
    </xdr:from>
    <xdr:to>
      <xdr:col>10</xdr:col>
      <xdr:colOff>409575</xdr:colOff>
      <xdr:row>66</xdr:row>
      <xdr:rowOff>200026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6257925" y="21440776"/>
          <a:ext cx="1019175" cy="7048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487429</xdr:colOff>
      <xdr:row>67</xdr:row>
      <xdr:rowOff>152400</xdr:rowOff>
    </xdr:from>
    <xdr:to>
      <xdr:col>2</xdr:col>
      <xdr:colOff>628650</xdr:colOff>
      <xdr:row>70</xdr:row>
      <xdr:rowOff>76200</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668404" y="22317075"/>
          <a:ext cx="884171" cy="5810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ピアノ移動設置位置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429940</xdr:colOff>
      <xdr:row>70</xdr:row>
      <xdr:rowOff>104775</xdr:rowOff>
    </xdr:from>
    <xdr:ext cx="770209" cy="77152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610915" y="22926675"/>
          <a:ext cx="770209" cy="771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照明</a:t>
          </a:r>
          <a:endParaRPr kumimoji="1" lang="en-US" altLang="ja-JP" sz="1200" b="1"/>
        </a:p>
        <a:p>
          <a:r>
            <a:rPr kumimoji="1" lang="ja-JP" altLang="en-US" sz="1200" b="1"/>
            <a:t>音響機材</a:t>
          </a:r>
          <a:endParaRPr kumimoji="1" lang="en-US" altLang="ja-JP" sz="1200" b="1"/>
        </a:p>
        <a:p>
          <a:r>
            <a:rPr kumimoji="1" lang="ja-JP" altLang="en-US" sz="1200" b="1"/>
            <a:t>スタッフ</a:t>
          </a:r>
        </a:p>
      </xdr:txBody>
    </xdr:sp>
    <xdr:clientData/>
  </xdr:oneCellAnchor>
  <xdr:oneCellAnchor>
    <xdr:from>
      <xdr:col>5</xdr:col>
      <xdr:colOff>200025</xdr:colOff>
      <xdr:row>92</xdr:row>
      <xdr:rowOff>97735</xdr:rowOff>
    </xdr:from>
    <xdr:ext cx="1285875" cy="61664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352800" y="27682135"/>
          <a:ext cx="1285875" cy="6166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t>照明器材</a:t>
          </a:r>
        </a:p>
      </xdr:txBody>
    </xdr:sp>
    <xdr:clientData/>
  </xdr:oneCellAnchor>
  <xdr:twoCellAnchor>
    <xdr:from>
      <xdr:col>2</xdr:col>
      <xdr:colOff>285750</xdr:colOff>
      <xdr:row>69</xdr:row>
      <xdr:rowOff>114300</xdr:rowOff>
    </xdr:from>
    <xdr:to>
      <xdr:col>3</xdr:col>
      <xdr:colOff>295275</xdr:colOff>
      <xdr:row>75</xdr:row>
      <xdr:rowOff>152400</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1209675" y="22717125"/>
          <a:ext cx="752475" cy="13525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xdr:colOff>
      <xdr:row>69</xdr:row>
      <xdr:rowOff>85725</xdr:rowOff>
    </xdr:from>
    <xdr:to>
      <xdr:col>10</xdr:col>
      <xdr:colOff>171450</xdr:colOff>
      <xdr:row>75</xdr:row>
      <xdr:rowOff>38100</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6229350" y="22688550"/>
          <a:ext cx="809625" cy="12668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67</xdr:row>
      <xdr:rowOff>104775</xdr:rowOff>
    </xdr:from>
    <xdr:to>
      <xdr:col>10</xdr:col>
      <xdr:colOff>685800</xdr:colOff>
      <xdr:row>71</xdr:row>
      <xdr:rowOff>180975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6381750" y="22269450"/>
          <a:ext cx="1171575" cy="9525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スペースの確保が必要</a:t>
          </a:r>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14</xdr:col>
      <xdr:colOff>458278</xdr:colOff>
      <xdr:row>59</xdr:row>
      <xdr:rowOff>118060</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0216910" y="2053390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301063</xdr:colOff>
      <xdr:row>72</xdr:row>
      <xdr:rowOff>153627</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9083113" y="234136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59" zoomScale="106" zoomScaleNormal="106" zoomScaleSheetLayoutView="106" workbookViewId="0">
      <selection activeCell="F50" sqref="F50:G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134</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一般社団法人　貞松・浜田バレエ団</v>
      </c>
      <c r="D3" s="97"/>
      <c r="E3" s="97"/>
      <c r="F3" s="97"/>
      <c r="G3" s="27" t="s">
        <v>4</v>
      </c>
      <c r="H3" s="98" t="str">
        <f>VLOOKUP($C$2,'R7_制作団体一覧'!A:H,7,FALSE)</f>
        <v>一般社団法人貞松・浜田バレエ団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100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4.5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616</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617</v>
      </c>
      <c r="F14" s="120"/>
      <c r="G14" s="121" t="s">
        <v>50</v>
      </c>
      <c r="H14" s="122"/>
      <c r="I14" s="122"/>
      <c r="J14" s="123" t="s">
        <v>618</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619</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2.2999999999999998</v>
      </c>
      <c r="G19" s="63" t="s">
        <v>40</v>
      </c>
      <c r="H19" s="64" t="s">
        <v>55</v>
      </c>
      <c r="I19" s="62">
        <v>8.5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t="s">
        <v>620</v>
      </c>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t="s">
        <v>621</v>
      </c>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t="s">
        <v>629</v>
      </c>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622</v>
      </c>
      <c r="E47" s="160"/>
      <c r="F47" s="161" t="s">
        <v>623</v>
      </c>
      <c r="G47" s="162"/>
      <c r="H47" s="161" t="s">
        <v>628</v>
      </c>
      <c r="I47" s="162"/>
      <c r="J47" s="163" t="s">
        <v>627</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624</v>
      </c>
      <c r="E49" s="160"/>
      <c r="F49" s="161" t="s">
        <v>630</v>
      </c>
      <c r="G49" s="162"/>
      <c r="H49" s="161" t="s">
        <v>625</v>
      </c>
      <c r="I49" s="162"/>
      <c r="J49" s="161" t="s">
        <v>626</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必須</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0"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9" t="s">
        <v>472</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453</v>
      </c>
      <c r="I49" s="195"/>
      <c r="J49" s="194" t="s">
        <v>456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必須</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D050</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D</v>
      </c>
      <c r="F3" s="71" t="str">
        <f>①会場条件に係るヒアリングシート!C3</f>
        <v>一般社団法人　貞松・浜田バレエ団</v>
      </c>
      <c r="G3" s="71" t="str">
        <f>①会場条件に係るヒアリングシート!H3</f>
        <v>一般社団法人貞松・浜田バレエ団</v>
      </c>
      <c r="H3" s="71" t="str">
        <f>①会場条件に係るヒアリングシート!E9</f>
        <v>2F以上可(エレベーター必須)</v>
      </c>
      <c r="I3" s="71">
        <f>①会場条件に係るヒアリングシート!J9</f>
        <v>100</v>
      </c>
      <c r="J3" s="71">
        <f>①会場条件に係るヒアリングシート!F10</f>
        <v>10</v>
      </c>
      <c r="K3" s="71">
        <f>①会場条件に係るヒアリングシート!I10</f>
        <v>4.5</v>
      </c>
      <c r="L3" s="71" t="str">
        <f>①会場条件に係るヒアリングシート!F11</f>
        <v>不問</v>
      </c>
      <c r="M3" s="71" t="str">
        <f>①会場条件に係るヒアリングシート!F12</f>
        <v>不可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8.5</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4ｔトラック1台と中型バス2台の駐車場</v>
      </c>
      <c r="AF3" s="71" t="str">
        <f>①会場条件に係るヒアリングシート!C34</f>
        <v>トラックの横付けが難しい場合は、搬入経路に屋根があるのが望ましい(衣裳・道具等搬入の為)</v>
      </c>
      <c r="AG3" s="71" t="str">
        <f>①会場条件に係るヒアリングシート!C35</f>
        <v>舞台上にピアノがある際は舞台の下へ移動</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15分程度</v>
      </c>
      <c r="AL3" s="90" t="str">
        <f>①会場条件に係るヒアリングシート!F47</f>
        <v>ワークショップ実施時間外において各自
(休み時間や自宅での個人練習等を想定)</v>
      </c>
      <c r="AM3" s="90" t="str">
        <f>①会場条件に係るヒアリングシート!H47</f>
        <v>ワークショップ内に振り付けた２分ぐらいの踊りの練習</v>
      </c>
      <c r="AN3" s="90" t="str">
        <f>①会場条件に係るヒアリングシート!J47</f>
        <v>共演者のみ(体験者は不要)
CDをお渡ししますので共演者全員で音楽を流して（可能であれば舞台で）練習をお願い致します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1時間程度</v>
      </c>
      <c r="AV3" s="90" t="str">
        <f>①会場条件に係るヒアリングシート!F49</f>
        <v>本公演前日の午後</v>
      </c>
      <c r="AW3" s="90" t="str">
        <f>①会場条件に係るヒアリングシート!H49</f>
        <v>衣裳合わせ
共演部分のリハーサル</v>
      </c>
      <c r="AX3" s="90" t="str">
        <f>①会場条件に係るヒアリングシート!J49</f>
        <v xml:space="preserve">共演者のみ(体験者は不要)
</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2024-12-09T01:52:10Z</cp:lastPrinted>
  <dcterms:created xsi:type="dcterms:W3CDTF">2017-09-27T00:12:11Z</dcterms:created>
  <dcterms:modified xsi:type="dcterms:W3CDTF">2024-12-11T07:45:24Z</dcterms:modified>
</cp:coreProperties>
</file>