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G3" i="15"/>
  <c r="F3" i="15"/>
  <c r="K2" i="21"/>
  <c r="E3" i="15" s="1"/>
  <c r="D3" i="15"/>
  <c r="C3" i="15"/>
  <c r="B3" i="15"/>
</calcChain>
</file>

<file path=xl/sharedStrings.xml><?xml version="1.0" encoding="utf-8"?>
<sst xmlns="http://schemas.openxmlformats.org/spreadsheetml/2006/main" count="1490" uniqueCount="641">
  <si>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</si>
  <si>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</si>
  <si>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</si>
  <si>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</si>
  <si>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</si>
  <si>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</si>
  <si>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</si>
  <si>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</si>
  <si>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</si>
  <si>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</si>
  <si>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</si>
  <si>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</si>
  <si>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</si>
  <si>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</si>
  <si>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</si>
  <si>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</si>
  <si>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</si>
  <si>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</si>
  <si>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</si>
  <si>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</si>
  <si>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</si>
  <si>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</si>
  <si>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</si>
  <si>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</si>
  <si>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</si>
  <si>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</si>
  <si>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</si>
  <si>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</si>
  <si>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</si>
  <si>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</si>
  <si>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</si>
  <si>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</si>
  <si>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</si>
  <si>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</si>
  <si>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</si>
  <si>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</si>
  <si>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</si>
  <si>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</si>
  <si>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</si>
  <si>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</si>
  <si>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</si>
  <si>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</si>
  <si>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</si>
  <si>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</si>
  <si>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</si>
  <si>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</si>
  <si>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</si>
  <si>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</si>
  <si>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</si>
  <si>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</si>
  <si>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</si>
  <si>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</si>
  <si>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</si>
  <si>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</si>
  <si>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</si>
  <si>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</si>
  <si>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</si>
  <si>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</si>
  <si>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</si>
  <si>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</si>
  <si>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</si>
  <si>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</si>
  <si>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</si>
  <si>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</si>
  <si>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</si>
  <si>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</si>
  <si>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</si>
  <si>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</si>
  <si>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</si>
  <si>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</si>
  <si>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</si>
  <si>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</si>
  <si>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</si>
  <si>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</si>
  <si>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</si>
  <si>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</si>
  <si>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</si>
  <si>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</si>
  <si>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</si>
  <si>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</si>
  <si>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</si>
  <si>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</si>
  <si>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</si>
  <si>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</si>
  <si>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</si>
  <si>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</si>
  <si>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</si>
  <si>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</si>
  <si>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</si>
  <si>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</si>
  <si>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</si>
  <si>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</si>
  <si>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</si>
  <si>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</si>
  <si>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</si>
  <si>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</si>
  <si>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</si>
  <si>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</si>
  <si>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</si>
  <si>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</si>
  <si>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</si>
  <si>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</si>
  <si>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</si>
  <si>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</si>
  <si>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</si>
  <si>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</si>
  <si>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</si>
  <si>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</si>
  <si>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</si>
  <si>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</si>
  <si>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</si>
  <si>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</si>
  <si>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</si>
  <si>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</si>
  <si>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</si>
  <si>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</si>
  <si>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</si>
  <si>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</si>
  <si>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</si>
  <si>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</si>
  <si>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</si>
  <si>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</si>
  <si>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</si>
  <si>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</si>
  <si>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</si>
  <si>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</si>
  <si>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</si>
  <si>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</si>
  <si>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</si>
  <si>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</si>
  <si>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</si>
  <si>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</si>
  <si>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</si>
  <si>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</si>
  <si>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</si>
  <si>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</si>
  <si>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</si>
  <si>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</si>
  <si>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</si>
  <si>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</si>
  <si>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</si>
  <si>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</si>
  <si>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</si>
  <si>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</si>
  <si>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</si>
  <si>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</si>
  <si>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</si>
  <si>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</si>
  <si>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</si>
  <si>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</si>
  <si>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</si>
  <si>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</si>
  <si>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</si>
  <si>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</si>
  <si>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</si>
  <si>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</si>
  <si>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</si>
  <si>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</si>
  <si>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</si>
  <si>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</si>
  <si>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</si>
  <si>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</si>
  <si>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</si>
  <si>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</si>
  <si>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</si>
  <si>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</si>
  <si>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</si>
  <si>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</si>
  <si>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</si>
  <si>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</si>
  <si>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</si>
  <si>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</si>
  <si>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</si>
  <si>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</si>
  <si>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</si>
  <si>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</si>
  <si>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</si>
  <si>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</si>
  <si>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</si>
  <si>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</si>
  <si>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</si>
  <si>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</si>
  <si>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</si>
  <si>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</si>
  <si>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</si>
  <si>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</si>
  <si>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</si>
  <si>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</si>
  <si>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</si>
  <si>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</si>
  <si>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</si>
  <si>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</si>
  <si>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</si>
  <si>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</si>
  <si>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</si>
  <si>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</si>
  <si>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</si>
  <si>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</si>
  <si>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</si>
  <si>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</si>
  <si>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</si>
  <si>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</si>
  <si>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</si>
  <si>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</si>
  <si>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</si>
  <si>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</si>
  <si>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</si>
  <si>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</si>
  <si>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</si>
  <si>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</si>
  <si>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</si>
  <si>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</si>
  <si>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</si>
  <si>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</si>
  <si>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</si>
  <si>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</si>
  <si>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</si>
  <si>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</si>
  <si>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</si>
  <si>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</si>
  <si>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</si>
  <si>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</si>
  <si>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</si>
  <si>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</si>
  <si>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</si>
  <si>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</si>
  <si>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</si>
  <si>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</si>
  <si>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</si>
  <si>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</si>
  <si>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</si>
  <si>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</si>
  <si>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</si>
  <si>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</si>
  <si>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</si>
  <si>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</si>
  <si>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</si>
  <si>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</si>
  <si>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</si>
  <si>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</si>
  <si>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</si>
  <si>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</si>
  <si>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</si>
  <si>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</si>
  <si>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</si>
  <si>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</si>
  <si>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</si>
  <si>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</si>
  <si>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</si>
  <si>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</si>
  <si>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</si>
  <si>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</si>
  <si>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</si>
  <si>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</si>
  <si>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</si>
  <si>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</si>
  <si>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</si>
  <si>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</si>
  <si>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</si>
  <si>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</si>
  <si>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</si>
  <si>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</si>
  <si>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</si>
  <si>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</si>
  <si>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</si>
  <si>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</si>
  <si>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</si>
  <si>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</si>
  <si>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</si>
  <si>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</si>
  <si>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</si>
  <si>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</si>
  <si>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</si>
  <si>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</si>
  <si>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</si>
  <si>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</si>
  <si>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</si>
  <si>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</si>
  <si>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</si>
  <si>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</si>
  <si>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</si>
  <si>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</si>
  <si>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</si>
  <si>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</si>
  <si>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</si>
  <si>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</si>
  <si>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</si>
  <si>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</si>
  <si>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</si>
  <si>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</si>
  <si>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</si>
  <si>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</si>
  <si>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</si>
  <si>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</si>
  <si>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</si>
  <si>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</si>
  <si>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</si>
  <si>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</si>
  <si>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</si>
  <si>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</si>
  <si>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</si>
  <si>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</si>
  <si>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</si>
  <si>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</si>
  <si>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</si>
  <si>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</si>
  <si>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</si>
  <si>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</si>
  <si>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</si>
  <si>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</si>
  <si>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</si>
  <si>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</si>
  <si>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</si>
  <si>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</si>
  <si>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</si>
  <si>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</si>
  <si>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</si>
  <si>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</si>
  <si>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</si>
  <si>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</si>
  <si>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</si>
  <si>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</si>
  <si>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</si>
  <si>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</si>
  <si>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</si>
  <si>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</si>
  <si>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</si>
  <si>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</si>
  <si>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</si>
  <si>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</si>
  <si>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</si>
  <si>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</si>
  <si>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</si>
  <si>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</si>
  <si>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</si>
  <si>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</si>
  <si>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</si>
  <si>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</si>
  <si>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</si>
  <si>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</si>
  <si>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</si>
  <si>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</si>
  <si>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</si>
  <si>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</si>
  <si>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</si>
  <si>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</si>
  <si>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</si>
  <si>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</si>
  <si>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</si>
  <si>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</si>
  <si>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</si>
  <si>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</si>
  <si>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</si>
  <si>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</si>
  <si>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</si>
  <si>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</si>
  <si>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</si>
  <si>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</si>
  <si>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</si>
  <si>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</si>
  <si>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</si>
  <si>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</si>
  <si>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</si>
  <si>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</si>
  <si>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</si>
  <si>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</si>
  <si>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</si>
  <si>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</si>
  <si>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</si>
  <si>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</si>
  <si>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</si>
  <si>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</si>
  <si>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</si>
  <si>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</si>
  <si>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</si>
  <si>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</si>
  <si>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</si>
  <si>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</si>
  <si>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</si>
  <si>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</si>
  <si>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</si>
  <si>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</si>
  <si>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</si>
  <si>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</si>
  <si>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</si>
  <si>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</si>
  <si>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</si>
  <si>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</si>
  <si>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</si>
  <si>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</si>
  <si>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</si>
  <si>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</si>
  <si>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</si>
  <si>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</si>
  <si>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</si>
  <si>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</si>
  <si>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</si>
  <si>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</si>
  <si>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</si>
  <si>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</si>
  <si>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</si>
  <si>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</si>
  <si>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</si>
  <si>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</si>
  <si>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</si>
  <si>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</si>
  <si>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</si>
  <si>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</si>
  <si>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</si>
  <si>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</si>
  <si>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</si>
  <si>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</si>
  <si>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</si>
  <si>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</si>
  <si>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</si>
  <si>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</si>
  <si>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</si>
  <si>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</si>
  <si>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</si>
  <si>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</si>
  <si>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</si>
  <si>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</si>
  <si>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</si>
  <si>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</si>
  <si>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</si>
  <si>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</si>
  <si>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</si>
  <si>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</si>
  <si>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</si>
  <si>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</si>
  <si>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</si>
  <si>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</si>
  <si>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</si>
  <si>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</si>
  <si>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</si>
  <si>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</si>
  <si>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</si>
  <si>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</si>
  <si>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</si>
  <si>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</si>
  <si>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</si>
  <si>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</si>
  <si>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</si>
  <si>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</si>
  <si>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</si>
  <si>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</si>
  <si>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</si>
  <si>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</si>
  <si>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</si>
  <si>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</si>
  <si>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</si>
  <si>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</si>
  <si>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</si>
  <si>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</si>
  <si>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</si>
  <si>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</si>
  <si>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</si>
  <si>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</si>
  <si>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</si>
  <si>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</si>
  <si>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</si>
  <si>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</si>
  <si>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</si>
  <si>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</si>
  <si>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</si>
  <si>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</si>
  <si>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</si>
  <si>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</si>
  <si>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</si>
  <si>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</si>
  <si>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</si>
  <si>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</si>
  <si>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</si>
  <si>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</si>
  <si>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</si>
  <si>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</si>
  <si>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</si>
  <si>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</si>
  <si>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</si>
  <si>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</si>
  <si>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</si>
  <si>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</si>
  <si>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</si>
  <si>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</si>
  <si>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</si>
  <si>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</si>
  <si>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</si>
  <si>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</si>
  <si>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</si>
  <si>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</si>
  <si>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</si>
  <si>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</si>
  <si>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</si>
  <si>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</si>
  <si>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</si>
  <si>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</si>
  <si>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</si>
  <si>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</si>
  <si>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</si>
  <si>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</si>
  <si>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</si>
  <si>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</si>
  <si>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</si>
  <si>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</si>
  <si>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</si>
  <si>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</si>
  <si>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</si>
  <si>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</si>
  <si>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</si>
  <si>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</si>
  <si>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</si>
  <si>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</si>
  <si>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</si>
  <si>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</si>
  <si>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</si>
  <si>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</si>
  <si>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</si>
  <si>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</si>
  <si>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</si>
  <si>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</si>
  <si>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</si>
  <si>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</si>
  <si>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</si>
  <si>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</si>
  <si>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</si>
  <si>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</si>
  <si>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</si>
  <si>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</si>
  <si>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</si>
  <si>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</si>
  <si>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</si>
  <si>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</si>
  <si>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</si>
  <si>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</si>
  <si>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</si>
  <si>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</si>
  <si>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</si>
  <si>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</si>
  <si>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</si>
  <si>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</si>
  <si>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</si>
  <si>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</si>
  <si>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</si>
  <si>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</si>
  <si>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</si>
  <si>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</si>
  <si>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</si>
  <si>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</si>
  <si>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</si>
  <si>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</si>
  <si>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</si>
  <si>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</si>
  <si>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</si>
  <si>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</si>
  <si>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</si>
  <si>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</si>
  <si>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</si>
  <si>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</si>
  <si>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</si>
  <si>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</si>
  <si>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</si>
  <si>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</si>
  <si>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</si>
  <si>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</si>
  <si>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</si>
  <si>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</si>
  <si>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</si>
  <si>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</si>
  <si>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</si>
  <si>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</si>
  <si>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</si>
  <si>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</si>
  <si>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</si>
  <si>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</si>
  <si>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</si>
  <si>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</si>
  <si>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</si>
  <si>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</si>
  <si>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</si>
  <si>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</si>
  <si>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</si>
  <si>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</si>
  <si>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</si>
  <si>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</si>
  <si>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</si>
  <si>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</si>
  <si>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</si>
  <si>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</si>
  <si>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</si>
  <si>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</si>
  <si>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</si>
  <si>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</si>
  <si>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</si>
  <si>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</si>
  <si>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</si>
  <si>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</si>
  <si>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</si>
  <si>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</si>
  <si>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</si>
  <si>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</si>
  <si>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</si>
  <si>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</si>
  <si>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</si>
  <si>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</si>
  <si>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</si>
  <si>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</si>
  <si>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</si>
  <si>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</si>
  <si>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</si>
  <si>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</si>
  <si>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</si>
  <si>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</si>
  <si>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</si>
  <si>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バレエ</t>
    <phoneticPr fontId="1"/>
  </si>
  <si>
    <t>A区分</t>
    <rPh sb="1" eb="3">
      <t>クブン</t>
    </rPh>
    <phoneticPr fontId="1"/>
  </si>
  <si>
    <t>舞踊</t>
    <rPh sb="0" eb="2">
      <t>ブヨウ</t>
    </rPh>
    <phoneticPr fontId="1"/>
  </si>
  <si>
    <t>法村友井バレエ団</t>
    <rPh sb="0" eb="4">
      <t>ホウムラトモイ</t>
    </rPh>
    <rPh sb="7" eb="8">
      <t>ダン</t>
    </rPh>
    <phoneticPr fontId="1"/>
  </si>
  <si>
    <t>一般社団法人法村友井バレエ団</t>
    <rPh sb="0" eb="2">
      <t>イッパン</t>
    </rPh>
    <rPh sb="2" eb="6">
      <t>シャダンホウジン</t>
    </rPh>
    <rPh sb="6" eb="10">
      <t>ホウムラトモイ</t>
    </rPh>
    <rPh sb="13" eb="14">
      <t>ダン</t>
    </rPh>
    <phoneticPr fontId="1"/>
  </si>
  <si>
    <t>指定なし</t>
    <rPh sb="0" eb="2">
      <t>シテイ</t>
    </rPh>
    <phoneticPr fontId="1"/>
  </si>
  <si>
    <t>可</t>
    <rPh sb="0" eb="1">
      <t>カ</t>
    </rPh>
    <phoneticPr fontId="1"/>
  </si>
  <si>
    <t>使わない</t>
  </si>
  <si>
    <t>写真等あれば助かります</t>
    <rPh sb="0" eb="2">
      <t>シャシン</t>
    </rPh>
    <rPh sb="2" eb="3">
      <t>トウ</t>
    </rPh>
    <rPh sb="6" eb="7">
      <t>タス</t>
    </rPh>
    <phoneticPr fontId="1"/>
  </si>
  <si>
    <t>搬入トラック（内1台は電源車：5.27×1.94）</t>
    <rPh sb="0" eb="2">
      <t>ハンニュウ</t>
    </rPh>
    <rPh sb="7" eb="8">
      <t>ウチ</t>
    </rPh>
    <rPh sb="9" eb="10">
      <t>ダイ</t>
    </rPh>
    <rPh sb="11" eb="14">
      <t>デンゲンシャ</t>
    </rPh>
    <phoneticPr fontId="1"/>
  </si>
  <si>
    <t>必ず必要</t>
  </si>
  <si>
    <t>なし</t>
  </si>
  <si>
    <t>45分程度</t>
    <rPh sb="2" eb="3">
      <t>フン</t>
    </rPh>
    <rPh sb="3" eb="5">
      <t>テイド</t>
    </rPh>
    <phoneticPr fontId="1"/>
  </si>
  <si>
    <t>踊りの練習（小学校：「眠れる森の美女」　中学校「白鳥の湖」</t>
    <rPh sb="0" eb="1">
      <t>オド</t>
    </rPh>
    <rPh sb="3" eb="5">
      <t>レンシュウ</t>
    </rPh>
    <rPh sb="6" eb="9">
      <t>ショウガッコウ</t>
    </rPh>
    <rPh sb="11" eb="12">
      <t>ネム</t>
    </rPh>
    <rPh sb="14" eb="15">
      <t>モリ</t>
    </rPh>
    <rPh sb="16" eb="18">
      <t>ビジョ</t>
    </rPh>
    <rPh sb="20" eb="23">
      <t>チュウガッコウ</t>
    </rPh>
    <rPh sb="24" eb="26">
      <t>ハクチョウ</t>
    </rPh>
    <rPh sb="27" eb="28">
      <t>ミズウミ</t>
    </rPh>
    <phoneticPr fontId="1"/>
  </si>
  <si>
    <t>マイムの練習（小学校：「眠れる森の美女」　中学校「白鳥の湖」</t>
    <rPh sb="4" eb="6">
      <t>レンシュウ</t>
    </rPh>
    <phoneticPr fontId="1"/>
  </si>
  <si>
    <t>ワークショップ実施時間（休み時間・自宅での個人練習等を想定）</t>
    <rPh sb="7" eb="9">
      <t>ジッシ</t>
    </rPh>
    <rPh sb="9" eb="11">
      <t>ジカン</t>
    </rPh>
    <rPh sb="12" eb="13">
      <t>ヤス</t>
    </rPh>
    <rPh sb="14" eb="16">
      <t>ジカン</t>
    </rPh>
    <rPh sb="17" eb="19">
      <t>ジタク</t>
    </rPh>
    <rPh sb="21" eb="23">
      <t>コジン</t>
    </rPh>
    <rPh sb="23" eb="25">
      <t>レンシュウ</t>
    </rPh>
    <rPh sb="25" eb="26">
      <t>トウ</t>
    </rPh>
    <rPh sb="27" eb="29">
      <t>ソウテイ</t>
    </rPh>
    <phoneticPr fontId="1"/>
  </si>
  <si>
    <t>ワークショップ実施時間（休み時間・自宅での個人練習等を想定）</t>
    <phoneticPr fontId="1"/>
  </si>
  <si>
    <t>90分程度</t>
    <rPh sb="2" eb="3">
      <t>フン</t>
    </rPh>
    <rPh sb="3" eb="5">
      <t>テイド</t>
    </rPh>
    <phoneticPr fontId="1"/>
  </si>
  <si>
    <t>10：00頃より11：30頃まで</t>
    <rPh sb="5" eb="6">
      <t>ゴロ</t>
    </rPh>
    <rPh sb="13" eb="14">
      <t>ゴロ</t>
    </rPh>
    <phoneticPr fontId="1"/>
  </si>
  <si>
    <t>開演時間の40分前</t>
    <rPh sb="0" eb="4">
      <t>カイエンジカン</t>
    </rPh>
    <rPh sb="7" eb="9">
      <t>フンマエ</t>
    </rPh>
    <phoneticPr fontId="1"/>
  </si>
  <si>
    <t>40分程度</t>
    <rPh sb="2" eb="3">
      <t>フン</t>
    </rPh>
    <rPh sb="3" eb="5">
      <t>テイド</t>
    </rPh>
    <phoneticPr fontId="1"/>
  </si>
  <si>
    <t>準備運動・踊り・マイムのリハーサル、及びお衣装合わせ等</t>
    <rPh sb="0" eb="2">
      <t>ジュンビ</t>
    </rPh>
    <rPh sb="2" eb="4">
      <t>ウンドウ</t>
    </rPh>
    <rPh sb="5" eb="6">
      <t>オド</t>
    </rPh>
    <rPh sb="18" eb="19">
      <t>オヨ</t>
    </rPh>
    <rPh sb="21" eb="23">
      <t>イショウ</t>
    </rPh>
    <rPh sb="23" eb="24">
      <t>ア</t>
    </rPh>
    <rPh sb="26" eb="27">
      <t>トウ</t>
    </rPh>
    <phoneticPr fontId="1"/>
  </si>
  <si>
    <t>お衣装の着用とメイク等開演準備・集合写真</t>
    <rPh sb="1" eb="3">
      <t>イショウ</t>
    </rPh>
    <rPh sb="4" eb="6">
      <t>チャクヨウ</t>
    </rPh>
    <rPh sb="10" eb="11">
      <t>トウ</t>
    </rPh>
    <rPh sb="11" eb="15">
      <t>カイエンジュンビ</t>
    </rPh>
    <rPh sb="16" eb="20">
      <t>シュウゴウシャシン</t>
    </rPh>
    <phoneticPr fontId="1"/>
  </si>
  <si>
    <t>参考DVD・CD音源をお渡ししますので、練習にお使いください</t>
    <rPh sb="0" eb="2">
      <t>サンコウ</t>
    </rPh>
    <rPh sb="8" eb="10">
      <t>オンゲン</t>
    </rPh>
    <rPh sb="12" eb="13">
      <t>ワタ</t>
    </rPh>
    <rPh sb="20" eb="22">
      <t>レンシュウ</t>
    </rPh>
    <rPh sb="24" eb="25">
      <t>ツカ</t>
    </rPh>
    <phoneticPr fontId="1"/>
  </si>
  <si>
    <t>参考DVD・CD音源をお渡ししますので、練習にお使いください</t>
    <phoneticPr fontId="1"/>
  </si>
  <si>
    <t>代表児童含め参加・共演を行う全児童の参加が必須となります</t>
    <rPh sb="0" eb="4">
      <t>ダイヒョウジドウ</t>
    </rPh>
    <rPh sb="4" eb="5">
      <t>フク</t>
    </rPh>
    <rPh sb="6" eb="8">
      <t>サンカ</t>
    </rPh>
    <rPh sb="9" eb="11">
      <t>キョウエン</t>
    </rPh>
    <rPh sb="12" eb="13">
      <t>オコナ</t>
    </rPh>
    <rPh sb="14" eb="17">
      <t>ゼンジドウ</t>
    </rPh>
    <rPh sb="18" eb="20">
      <t>サンカ</t>
    </rPh>
    <rPh sb="21" eb="23">
      <t>ヒッスウ</t>
    </rPh>
    <phoneticPr fontId="1"/>
  </si>
  <si>
    <t>代表児童含め参加・共演を行う全児童の参加が必須となります</t>
    <phoneticPr fontId="1"/>
  </si>
  <si>
    <t>7割程度必要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</si>
</sst>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E7E7"/>
      <color rgb="FFFF7C80"/>
      <color rgb="FF0000FF"/>
      <color rgb="FFCCFFCC"/>
      <color rgb="FFFFFFCC"/>
      <color rgb="FF3399FF"/>
      <color rgb="FFFF5050"/>
      <color rgb="FF00B05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47625</xdr:colOff>
      <xdr:row>70</xdr:row>
      <xdr:rowOff>1891</xdr:rowOff>
    </xdr:from>
    <xdr:to>
      <xdr:col>9</xdr:col>
      <xdr:colOff>266701</xdr:colOff>
      <xdr:row>78</xdr:row>
      <xdr:rowOff>215825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16906" y="22980954"/>
          <a:ext cx="5219701"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78</xdr:row>
      <xdr:rowOff>202406</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46028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2</xdr:col>
      <xdr:colOff>690562</xdr:colOff>
      <xdr:row>81</xdr:row>
      <xdr:rowOff>166687</xdr:rowOff>
    </xdr:from>
    <xdr:to>
      <xdr:col>9</xdr:col>
      <xdr:colOff>380999</xdr:colOff>
      <xdr:row>95</xdr:row>
      <xdr:rowOff>178594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26406" y="25669875"/>
          <a:ext cx="5524499" cy="332184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404812</xdr:colOff>
      <xdr:row>92</xdr:row>
      <xdr:rowOff>83341</xdr:rowOff>
    </xdr:from>
    <xdr:to>
      <xdr:col>5</xdr:col>
      <xdr:colOff>81989</xdr:colOff>
      <xdr:row>95</xdr:row>
      <xdr:rowOff>83342</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3082595" y="28271949"/>
          <a:ext cx="503875" cy="69191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485985"/>
            <a:ext cx="677334" cy="4218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twoCellAnchor>
    <xdr:from>
      <xdr:col>5</xdr:col>
      <xdr:colOff>107157</xdr:colOff>
      <xdr:row>97</xdr:row>
      <xdr:rowOff>124844</xdr:rowOff>
    </xdr:from>
    <xdr:to>
      <xdr:col>7</xdr:col>
      <xdr:colOff>202406</xdr:colOff>
      <xdr:row>105</xdr:row>
      <xdr:rowOff>35718</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643313" y="29402313"/>
          <a:ext cx="1762124" cy="153012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r>
            <a:rPr kumimoji="1" lang="en-US" altLang="ja-JP" sz="1400" b="1">
              <a:solidFill>
                <a:schemeClr val="bg1">
                  <a:lumMod val="50000"/>
                </a:schemeClr>
              </a:solidFill>
            </a:rPr>
            <a:t>2</a:t>
          </a:r>
          <a:r>
            <a:rPr kumimoji="1" lang="ja-JP" altLang="en-US" sz="1400" b="1">
              <a:solidFill>
                <a:schemeClr val="bg1">
                  <a:lumMod val="50000"/>
                </a:schemeClr>
              </a:solidFill>
            </a:rPr>
            <a:t>台</a:t>
          </a:r>
          <a:endParaRPr kumimoji="1" lang="en-US" altLang="ja-JP" sz="1400" b="1">
            <a:solidFill>
              <a:schemeClr val="bg1">
                <a:lumMod val="50000"/>
              </a:schemeClr>
            </a:solidFill>
          </a:endParaRPr>
        </a:p>
        <a:p>
          <a:pPr algn="ctr"/>
          <a:r>
            <a:rPr kumimoji="1" lang="en-US" altLang="ja-JP" sz="1400" b="1">
              <a:solidFill>
                <a:schemeClr val="bg1">
                  <a:lumMod val="50000"/>
                </a:schemeClr>
              </a:solidFill>
            </a:rPr>
            <a:t>7.17×3.28×2.2</a:t>
          </a: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220602</xdr:colOff>
      <xdr:row>61</xdr:row>
      <xdr:rowOff>44705</xdr:rowOff>
    </xdr:from>
    <xdr:to>
      <xdr:col>8</xdr:col>
      <xdr:colOff>750767</xdr:colOff>
      <xdr:row>66</xdr:row>
      <xdr:rowOff>202407</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89883" y="20940174"/>
          <a:ext cx="4697353" cy="128879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　　　　　　　　　</a:t>
          </a:r>
        </a:p>
      </xdr:txBody>
    </xdr:sp>
    <xdr:clientData/>
  </xdr:twoCellAnchor>
  <xdr:twoCellAnchor>
    <xdr:from>
      <xdr:col>7</xdr:col>
      <xdr:colOff>1018</xdr:colOff>
      <xdr:row>78</xdr:row>
      <xdr:rowOff>202406</xdr:rowOff>
    </xdr:from>
    <xdr:to>
      <xdr:col>8</xdr:col>
      <xdr:colOff>47893</xdr:colOff>
      <xdr:row>81</xdr:row>
      <xdr:rowOff>119062</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5102194"/>
          <a:ext cx="873573" cy="536679"/>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4302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5</xdr:col>
      <xdr:colOff>83344</xdr:colOff>
      <xdr:row>90</xdr:row>
      <xdr:rowOff>159604</xdr:rowOff>
    </xdr:from>
    <xdr:to>
      <xdr:col>6</xdr:col>
      <xdr:colOff>678656</xdr:colOff>
      <xdr:row>91</xdr:row>
      <xdr:rowOff>154876</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3587825" y="27862977"/>
          <a:ext cx="1422010" cy="237890"/>
          <a:chOff x="1711170" y="14973943"/>
          <a:chExt cx="2820857" cy="26443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711170" y="15076394"/>
            <a:ext cx="282085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2345861" y="14973943"/>
            <a:ext cx="1504456" cy="2644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3</a:t>
            </a:r>
            <a:r>
              <a:rPr kumimoji="1" lang="ja-JP" altLang="en-US" sz="1400" b="1"/>
              <a:t>ｍ</a:t>
            </a:r>
          </a:p>
        </xdr:txBody>
      </xdr:sp>
    </xdr:grpSp>
    <xdr:clientData/>
  </xdr:twoCellAnchor>
  <xdr:twoCellAnchor>
    <xdr:from>
      <xdr:col>1</xdr:col>
      <xdr:colOff>449293</xdr:colOff>
      <xdr:row>68</xdr:row>
      <xdr:rowOff>187297</xdr:rowOff>
    </xdr:from>
    <xdr:to>
      <xdr:col>2</xdr:col>
      <xdr:colOff>797718</xdr:colOff>
      <xdr:row>78</xdr:row>
      <xdr:rowOff>35718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1699" y="22690110"/>
          <a:ext cx="1181863" cy="2229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404812</xdr:colOff>
      <xdr:row>68</xdr:row>
      <xdr:rowOff>130969</xdr:rowOff>
    </xdr:from>
    <xdr:to>
      <xdr:col>10</xdr:col>
      <xdr:colOff>476249</xdr:colOff>
      <xdr:row>78</xdr:row>
      <xdr:rowOff>107157</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74718" y="22633782"/>
          <a:ext cx="904875" cy="23574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321470</xdr:colOff>
      <xdr:row>68</xdr:row>
      <xdr:rowOff>107158</xdr:rowOff>
    </xdr:from>
    <xdr:to>
      <xdr:col>8</xdr:col>
      <xdr:colOff>452438</xdr:colOff>
      <xdr:row>69</xdr:row>
      <xdr:rowOff>178596</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2172555" y="22580766"/>
          <a:ext cx="4264458" cy="314056"/>
          <a:chOff x="6803124" y="13177662"/>
          <a:chExt cx="1914278" cy="308828"/>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flipV="1">
            <a:off x="6803124" y="13296443"/>
            <a:ext cx="1914278" cy="2375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rot="10800000" flipV="1">
            <a:off x="7640951" y="13177662"/>
            <a:ext cx="339374" cy="308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5</xdr:col>
      <xdr:colOff>95251</xdr:colOff>
      <xdr:row>91</xdr:row>
      <xdr:rowOff>214312</xdr:rowOff>
    </xdr:from>
    <xdr:to>
      <xdr:col>6</xdr:col>
      <xdr:colOff>762001</xdr:colOff>
      <xdr:row>95</xdr:row>
      <xdr:rowOff>95250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3631407" y="28098750"/>
          <a:ext cx="1500188" cy="8096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照明機材</a:t>
          </a:r>
        </a:p>
      </xdr:txBody>
    </xdr:sp>
    <xdr:clientData/>
  </xdr:twoCellAnchor>
  <xdr:oneCellAnchor>
    <xdr:from>
      <xdr:col>4</xdr:col>
      <xdr:colOff>416717</xdr:colOff>
      <xdr:row>63</xdr:row>
      <xdr:rowOff>35718</xdr:rowOff>
    </xdr:from>
    <xdr:ext cx="1166813" cy="369095"/>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3119436" y="21383624"/>
          <a:ext cx="1166813" cy="3690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女性更衣室</a:t>
          </a:r>
        </a:p>
      </xdr:txBody>
    </xdr:sp>
    <xdr:clientData/>
  </xdr:oneCellAnchor>
  <xdr:oneCellAnchor>
    <xdr:from>
      <xdr:col>6</xdr:col>
      <xdr:colOff>821531</xdr:colOff>
      <xdr:row>92</xdr:row>
      <xdr:rowOff>35718</xdr:rowOff>
    </xdr:from>
    <xdr:ext cx="1976437" cy="631031"/>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5191125" y="28158281"/>
          <a:ext cx="1976437"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照明機材は後方設置で</a:t>
          </a:r>
          <a:endParaRPr kumimoji="1" lang="en-US" altLang="ja-JP" sz="1400"/>
        </a:p>
        <a:p>
          <a:r>
            <a:rPr kumimoji="1" lang="ja-JP" altLang="en-US" sz="1400"/>
            <a:t>左右に、場所の変更可</a:t>
          </a:r>
        </a:p>
      </xdr:txBody>
    </xdr:sp>
    <xdr:clientData/>
  </xdr:oneCellAnchor>
  <xdr:oneCellAnchor>
    <xdr:from>
      <xdr:col>7</xdr:col>
      <xdr:colOff>797719</xdr:colOff>
      <xdr:row>79</xdr:row>
      <xdr:rowOff>83341</xdr:rowOff>
    </xdr:from>
    <xdr:ext cx="773906" cy="297658"/>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6000750" y="25205529"/>
          <a:ext cx="773906" cy="2976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相談可</a:t>
          </a:r>
        </a:p>
      </xdr:txBody>
    </xdr:sp>
    <xdr:clientData/>
  </xdr:oneCellAnchor>
  <xdr:oneCellAnchor>
    <xdr:from>
      <xdr:col>6</xdr:col>
      <xdr:colOff>583406</xdr:colOff>
      <xdr:row>63</xdr:row>
      <xdr:rowOff>59531</xdr:rowOff>
    </xdr:from>
    <xdr:ext cx="1107281" cy="333375"/>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4953000" y="21407437"/>
          <a:ext cx="1107281" cy="3333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男性更衣室</a:t>
          </a:r>
        </a:p>
      </xdr:txBody>
    </xdr:sp>
    <xdr:clientData/>
  </xdr:oneCellAnchor>
  <xdr:twoCellAnchor>
    <xdr:from>
      <xdr:col>9</xdr:col>
      <xdr:colOff>333375</xdr:colOff>
      <xdr:row>78</xdr:row>
      <xdr:rowOff>202406</xdr:rowOff>
    </xdr:from>
    <xdr:to>
      <xdr:col>10</xdr:col>
      <xdr:colOff>535781</xdr:colOff>
      <xdr:row>78</xdr:row>
      <xdr:rowOff>202406</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7203281" y="25086469"/>
          <a:ext cx="103584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469832</xdr:colOff>
      <xdr:row>78</xdr:row>
      <xdr:rowOff>214312</xdr:rowOff>
    </xdr:from>
    <xdr:to>
      <xdr:col>2</xdr:col>
      <xdr:colOff>797718</xdr:colOff>
      <xdr:row>78</xdr:row>
      <xdr:rowOff>223114</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672238" y="25098375"/>
          <a:ext cx="1161324" cy="880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214312</xdr:colOff>
      <xdr:row>60</xdr:row>
      <xdr:rowOff>142878</xdr:rowOff>
    </xdr:from>
    <xdr:to>
      <xdr:col>6</xdr:col>
      <xdr:colOff>214312</xdr:colOff>
      <xdr:row>67</xdr:row>
      <xdr:rowOff>202406</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a:off x="4583906" y="20812128"/>
          <a:ext cx="0" cy="16549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357188</xdr:colOff>
      <xdr:row>91</xdr:row>
      <xdr:rowOff>130968</xdr:rowOff>
    </xdr:from>
    <xdr:to>
      <xdr:col>2</xdr:col>
      <xdr:colOff>631031</xdr:colOff>
      <xdr:row>93</xdr:row>
      <xdr:rowOff>166687</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559594" y="28015406"/>
          <a:ext cx="1107281" cy="511969"/>
        </a:xfrm>
        <a:prstGeom prst="ellipse">
          <a:avLst/>
        </a:prstGeom>
        <a:solidFill>
          <a:schemeClr val="accent1"/>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音響設備</a:t>
          </a:r>
        </a:p>
      </xdr:txBody>
    </xdr:sp>
    <xdr:clientData/>
  </xdr:twoCellAnchor>
  <xdr:twoCellAnchor>
    <xdr:from>
      <xdr:col>8</xdr:col>
      <xdr:colOff>797718</xdr:colOff>
      <xdr:row>97</xdr:row>
      <xdr:rowOff>71436</xdr:rowOff>
    </xdr:from>
    <xdr:to>
      <xdr:col>10</xdr:col>
      <xdr:colOff>595313</xdr:colOff>
      <xdr:row>101</xdr:row>
      <xdr:rowOff>0</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6834187" y="29348905"/>
          <a:ext cx="1464470" cy="73818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電源車</a:t>
          </a:r>
          <a:endParaRPr kumimoji="1" lang="en-US" altLang="ja-JP" sz="1400" b="1">
            <a:solidFill>
              <a:schemeClr val="bg1">
                <a:lumMod val="50000"/>
              </a:schemeClr>
            </a:solidFill>
          </a:endParaRPr>
        </a:p>
        <a:p>
          <a:pPr algn="ctr"/>
          <a:r>
            <a:rPr kumimoji="1" lang="en-US" altLang="ja-JP" sz="1400" b="1">
              <a:solidFill>
                <a:schemeClr val="bg1">
                  <a:lumMod val="50000"/>
                </a:schemeClr>
              </a:solidFill>
            </a:rPr>
            <a:t>5.27×2.2×1.94</a:t>
          </a:r>
        </a:p>
        <a:p>
          <a:pPr algn="ct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35719</xdr:colOff>
      <xdr:row>77</xdr:row>
      <xdr:rowOff>178592</xdr:rowOff>
    </xdr:from>
    <xdr:ext cx="595312" cy="333375"/>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35719" y="24824530"/>
          <a:ext cx="595312" cy="3333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321469</xdr:colOff>
      <xdr:row>64</xdr:row>
      <xdr:rowOff>166687</xdr:rowOff>
    </xdr:from>
    <xdr:to>
      <xdr:col>4</xdr:col>
      <xdr:colOff>238125</xdr:colOff>
      <xdr:row>66</xdr:row>
      <xdr:rowOff>130968</xdr:rowOff>
    </xdr:to>
    <xdr:sp macro="" textlink="">
      <xdr:nvSpPr>
        <xdr:cNvPr id="112" name="楕円 111">
          <a:extLst>
            <a:ext uri="{FF2B5EF4-FFF2-40B4-BE49-F238E27FC236}">
              <a16:creationId xmlns:a16="http://schemas.microsoft.com/office/drawing/2014/main" id="{EE2612A1-CCDC-2174-C3CE-0ED9C3E9A487}"/>
            </a:ext>
          </a:extLst>
        </xdr:cNvPr>
        <xdr:cNvSpPr/>
      </xdr:nvSpPr>
      <xdr:spPr>
        <a:xfrm>
          <a:off x="2190750" y="21740812"/>
          <a:ext cx="750094" cy="416719"/>
        </a:xfrm>
        <a:prstGeom prst="ellipse">
          <a:avLst/>
        </a:prstGeom>
        <a:solidFill>
          <a:srgbClr val="FFE7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kern="1200">
              <a:solidFill>
                <a:sysClr val="windowText" lastClr="000000"/>
              </a:solidFill>
              <a:effectLst/>
              <a:latin typeface="+mn-lt"/>
              <a:ea typeface="+mn-ea"/>
              <a:cs typeface="+mn-cs"/>
            </a:rPr>
            <a:t>ピアノ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E14" sqref="E14:F14"/>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142</v>
      </c>
      <c r="D2" s="27" t="s">
        <v>5</v>
      </c>
      <c r="E2" s="29" t="s">
        <v>615</v>
      </c>
      <c r="F2" s="26" t="s">
        <v>2</v>
      </c>
      <c r="G2" s="30" t="s">
        <v>613</v>
      </c>
      <c r="H2" s="27" t="s">
        <v>20</v>
      </c>
      <c r="I2" s="29" t="s">
        <v>614</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1" t="s">
        <v>616</v>
      </c>
      <c r="D3" s="161"/>
      <c r="E3" s="161"/>
      <c r="F3" s="161"/>
      <c r="G3" s="27" t="s">
        <v>4</v>
      </c>
      <c r="H3" s="162" t="s">
        <v>617</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618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640</v>
      </c>
      <c r="F14" s="144"/>
      <c r="G14" s="120" t="s">
        <v>50</v>
      </c>
      <c r="H14" s="121"/>
      <c r="I14" s="121"/>
      <c r="J14" s="123" t="s">
        <v>623</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620</v>
      </c>
      <c r="F15" s="152"/>
      <c r="G15" s="155" t="s">
        <v>48</v>
      </c>
      <c r="H15" s="156"/>
      <c r="I15" s="156"/>
      <c r="J15" s="144" t="s">
        <v>624</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3</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2.2000000000000002</v>
      </c>
      <c r="G19" s="63" t="s">
        <v>40</v>
      </c>
      <c r="H19" s="64" t="s">
        <v>55</v>
      </c>
      <c r="I19" s="62">
        <v>7.17</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622</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621</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8" t="s">
        <v>625</v>
      </c>
      <c r="E47" s="109"/>
      <c r="F47" s="110" t="s">
        <v>628</v>
      </c>
      <c r="G47" s="111"/>
      <c r="H47" s="110" t="s">
        <v>626</v>
      </c>
      <c r="I47" s="111"/>
      <c r="J47" s="110" t="s">
        <v>636</v>
      </c>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8" t="s">
        <v>625</v>
      </c>
      <c r="E48" s="109"/>
      <c r="F48" s="110" t="s">
        <v>629</v>
      </c>
      <c r="G48" s="111"/>
      <c r="H48" s="110" t="s">
        <v>627</v>
      </c>
      <c r="I48" s="111"/>
      <c r="J48" s="110" t="s">
        <v>637</v>
      </c>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630</v>
      </c>
      <c r="E49" s="109"/>
      <c r="F49" s="110" t="s">
        <v>631</v>
      </c>
      <c r="G49" s="111"/>
      <c r="H49" s="110" t="s">
        <v>634</v>
      </c>
      <c r="I49" s="111"/>
      <c r="J49" s="110" t="s">
        <v>638</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08" t="s">
        <v>633</v>
      </c>
      <c r="E50" s="109"/>
      <c r="F50" s="110" t="s">
        <v>632</v>
      </c>
      <c r="G50" s="111"/>
      <c r="H50" s="110" t="s">
        <v>635</v>
      </c>
      <c r="I50" s="111"/>
      <c r="J50" s="110" t="s">
        <v>639</v>
      </c>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35" fitToHeight="0" orientation="portrait" r:id="rId1"/>
  <headerFooter>
    <oddHeader>&amp;R&amp;9&amp;K00-039&amp;F</oddHeader>
  </headerFooter>
  <rowBreaks count="2" manualBreakCount="2">
    <brk id="27" max="16383" man="1"/>
    <brk id="50" max="16383"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E062</v>
      </c>
      <c r="B3" s="71" t="str">
        <f>①会場条件に係るヒアリングシート!E2</f>
        <v>舞踊</v>
      </c>
      <c r="C3" s="71" t="str">
        <f>①会場条件に係るヒアリングシート!G2</f>
        <v>バレエ</v>
      </c>
      <c r="D3" s="71" t="str">
        <f>①会場条件に係るヒアリングシート!I2</f>
        <v>A区分</v>
      </c>
      <c r="E3" s="71" t="str">
        <f>①会場条件に係るヒアリングシート!K2</f>
        <v>E</v>
      </c>
      <c r="F3" s="71" t="str">
        <f>①会場条件に係るヒアリングシート!C3</f>
        <v>法村友井バレエ団</v>
      </c>
      <c r="G3" s="71" t="str">
        <f>①会場条件に係るヒアリングシート!H3</f>
        <v>一般社団法人法村友井バレエ団</v>
      </c>
      <c r="H3" s="71" t="str">
        <f>①会場条件に係るヒアリングシート!E9</f>
        <v>2F以上応相談</v>
      </c>
      <c r="I3" s="71">
        <f>①会場条件に係るヒアリングシート!J9</f>
        <v>500</v>
      </c>
      <c r="J3" s="71">
        <f>①会場条件に係るヒアリングシート!F10</f>
        <v>16</v>
      </c>
      <c r="K3" s="71">
        <f>①会場条件に係るヒアリングシート!I10</f>
        <v>12</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必ず必要</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3</v>
      </c>
      <c r="Z3" s="71">
        <f>①会場条件に係るヒアリングシート!F19</f>
        <v>2.2000000000000002</v>
      </c>
      <c r="AA3" s="71">
        <f>①会場条件に係るヒアリングシート!I19</f>
        <v>7.17</v>
      </c>
      <c r="AB3" s="71" t="str">
        <f>①会場条件に係るヒアリングシート!E20</f>
        <v>搬入トラック（内1台は電源車：5.27×1.94）</v>
      </c>
      <c r="AC3" s="71" t="str">
        <f>①会場条件に係るヒアリングシート!E25</f>
        <v>要</v>
      </c>
      <c r="AD3" s="71" t="str">
        <f>①会場条件に係るヒアリングシート!E26</f>
        <v>写真等あれば助かります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45分程度</v>
      </c>
      <c r="AL3" s="90" t="str">
        <f>①会場条件に係るヒアリングシート!F47</f>
        <v>ワークショップ実施時間（休み時間・自宅での個人練習等を想定）</v>
      </c>
      <c r="AM3" s="90" t="str">
        <f>①会場条件に係るヒアリングシート!H47</f>
        <v>踊りの練習（小学校：「眠れる森の美女」　中学校「白鳥の湖」</v>
      </c>
      <c r="AN3" s="90" t="str">
        <f>①会場条件に係るヒアリングシート!J47</f>
        <v>参考DVD・CD音源をお渡ししますので、練習にお使いください</v>
      </c>
      <c r="AO3" s="90" t="str">
        <f>①会場条件に係るヒアリングシート!C48</f>
        <v>共演、参加又は体験対象となる児童・生徒</v>
      </c>
      <c r="AP3" s="90" t="str">
        <f>①会場条件に係るヒアリングシート!D48</f>
        <v>45分程度</v>
      </c>
      <c r="AQ3" s="90" t="str">
        <f>①会場条件に係るヒアリングシート!F48</f>
        <v>ワークショップ実施時間（休み時間・自宅での個人練習等を想定）</v>
      </c>
      <c r="AR3" s="90" t="str">
        <f>①会場条件に係るヒアリングシート!H48</f>
        <v>マイムの練習（小学校：「眠れる森の美女」　中学校「白鳥の湖」</v>
      </c>
      <c r="AS3" s="90" t="str">
        <f>①会場条件に係るヒアリングシート!J48</f>
        <v>参考DVD・CD音源をお渡ししますので、練習にお使いください</v>
      </c>
      <c r="AT3" s="90" t="str">
        <f>①会場条件に係るヒアリングシート!C49</f>
        <v>共演、参加又は体験対象となる児童・生徒</v>
      </c>
      <c r="AU3" s="90" t="str">
        <f>①会場条件に係るヒアリングシート!D49</f>
        <v>90分程度</v>
      </c>
      <c r="AV3" s="90" t="str">
        <f>①会場条件に係るヒアリングシート!F49</f>
        <v>10：00頃より11：30頃まで</v>
      </c>
      <c r="AW3" s="90" t="str">
        <f>①会場条件に係るヒアリングシート!H49</f>
        <v>準備運動・踊り・マイムのリハーサル、及びお衣装合わせ等</v>
      </c>
      <c r="AX3" s="90" t="str">
        <f>①会場条件に係るヒアリングシート!J49</f>
        <v>代表児童含め参加・共演を行う全児童の参加が必須となります</v>
      </c>
      <c r="AY3" s="90" t="str">
        <f>①会場条件に係るヒアリングシート!C50</f>
        <v>共演、参加又は体験対象となる児童・生徒</v>
      </c>
      <c r="AZ3" s="90" t="str">
        <f>①会場条件に係るヒアリングシート!D50</f>
        <v>40分程度</v>
      </c>
      <c r="BA3" s="90" t="str">
        <f>①会場条件に係るヒアリングシート!F50</f>
        <v>開演時間の40分前</v>
      </c>
      <c r="BB3" s="90" t="str">
        <f>①会場条件に係るヒアリングシート!H50</f>
        <v>お衣装の着用とメイク等開演準備・集合写真</v>
      </c>
      <c r="BC3" s="90" t="str">
        <f>①会場条件に係るヒアリングシート!J50</f>
        <v>代表児童含め参加・共演を行う全児童の参加が必須となります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2024-12-11T07:49:02Z</dcterms:modified>
</cp:coreProperties>
</file>