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R7_制作団体一覧" sheetId="5" state="hidden" r:id="rId2"/>
    <sheet name="【記入例】①会場条件に係るヒアリングシート" sheetId="22" state="hidden" r:id="rId3"/>
    <sheet name="抽出シート" sheetId="15" state="hidden" r:id="rId4"/>
  </sheets>
  <externalReferences>
    <externalReference r:id="rId5"/>
  </externalReferences>
  <definedNames>
    <definedName name="_xlnm._FilterDatabase" localSheetId="1" hidden="1">'R7_制作団体一覧'!$A$1:$EJ$171</definedName>
    <definedName name="ID">'R7_制作団体一覧'!$A$1:$A$174</definedName>
    <definedName name="_xlnm.Print_Area" localSheetId="2">【記入例】①会場条件に係るヒアリングシート!$A$1:$L$104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G57" i="22"/>
  <c r="G56" i="22"/>
  <c r="J55" i="22"/>
  <c r="G55" i="22"/>
  <c r="G57" i="21" l="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6" i="21" l="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<sst xmlns="http://schemas.openxmlformats.org/spreadsheetml/2006/main" count="1469" uniqueCount="627">
  <si>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</si>
  <si>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</si>
  <si>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</si>
  <si>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</si>
  <si>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</si>
  <si>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</si>
  <si>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</si>
  <si>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</si>
  <si>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</si>
  <si>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</si>
  <si>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</si>
  <si>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</si>
  <si>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</si>
  <si>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</si>
  <si>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</si>
  <si>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</si>
  <si>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</si>
  <si>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</si>
  <si>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</si>
  <si>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</si>
  <si>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</si>
  <si>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</si>
  <si>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</si>
  <si>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</si>
  <si>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</si>
  <si>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</si>
  <si>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</si>
  <si>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</si>
  <si>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</si>
  <si>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</si>
  <si>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</si>
  <si>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</si>
  <si>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</si>
  <si>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</si>
  <si>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</si>
  <si>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</si>
  <si>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</si>
  <si>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</si>
  <si>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</si>
  <si>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</si>
  <si>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</si>
  <si>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</si>
  <si>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</si>
  <si>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</si>
  <si>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</si>
  <si>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</si>
  <si>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</si>
  <si>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</si>
  <si>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</si>
  <si>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</si>
  <si>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</si>
  <si>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</si>
  <si>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</si>
  <si>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</si>
  <si>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</si>
  <si>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</si>
  <si>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</si>
  <si>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</si>
  <si>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</si>
  <si>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</si>
  <si>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</si>
  <si>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</si>
  <si>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</si>
  <si>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</si>
  <si>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</si>
  <si>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</si>
  <si>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</si>
  <si>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</si>
  <si>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</si>
  <si>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</si>
  <si>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</si>
  <si>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</si>
  <si>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</si>
  <si>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</si>
  <si>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</si>
  <si>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</si>
  <si>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</si>
  <si>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</si>
  <si>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</si>
  <si>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</si>
  <si>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</si>
  <si>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</si>
  <si>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</si>
  <si>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</si>
  <si>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</si>
  <si>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</si>
  <si>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</si>
  <si>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</si>
  <si>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</si>
  <si>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</si>
  <si>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</si>
  <si>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</si>
  <si>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</si>
  <si>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</si>
  <si>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</si>
  <si>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</si>
  <si>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</si>
  <si>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</si>
  <si>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</si>
  <si>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</si>
  <si>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</si>
  <si>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</si>
  <si>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</si>
  <si>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</si>
  <si>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</si>
  <si>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</si>
  <si>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</si>
  <si>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</si>
  <si>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</si>
  <si>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</si>
  <si>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</si>
  <si>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</si>
  <si>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</si>
  <si>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</si>
  <si>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</si>
  <si>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</si>
  <si>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</si>
  <si>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</si>
  <si>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</si>
  <si>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</si>
  <si>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</si>
  <si>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</si>
  <si>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</si>
  <si>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</si>
  <si>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</si>
  <si>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</si>
  <si>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</si>
  <si>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</si>
  <si>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</si>
  <si>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</si>
  <si>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</si>
  <si>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</si>
  <si>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</si>
  <si>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</si>
  <si>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</si>
  <si>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</si>
  <si>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</si>
  <si>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</si>
  <si>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</si>
  <si>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</si>
  <si>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</si>
  <si>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</si>
  <si>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</si>
  <si>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</si>
  <si>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</si>
  <si>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</si>
  <si>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</si>
  <si>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</si>
  <si>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</si>
  <si>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</si>
  <si>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</si>
  <si>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</si>
  <si>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</si>
  <si>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</si>
  <si>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</si>
  <si>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</si>
  <si>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</si>
  <si>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</si>
  <si>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</si>
  <si>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</si>
  <si>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</si>
  <si>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</si>
  <si>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</si>
  <si>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</si>
  <si>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</si>
  <si>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</si>
  <si>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</si>
  <si>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</si>
  <si>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</si>
  <si>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</si>
  <si>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</si>
  <si>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</si>
  <si>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</si>
  <si>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</si>
  <si>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</si>
  <si>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</si>
  <si>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</si>
  <si>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</si>
  <si>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</si>
  <si>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</si>
  <si>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</si>
  <si>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</si>
  <si>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</si>
  <si>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</si>
  <si>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</si>
  <si>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</si>
  <si>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</si>
  <si>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</si>
  <si>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</si>
  <si>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</si>
  <si>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</si>
  <si>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</si>
  <si>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</si>
  <si>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</si>
  <si>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</si>
  <si>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</si>
  <si>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</si>
  <si>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</si>
  <si>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</si>
  <si>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</si>
  <si>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</si>
  <si>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</si>
  <si>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</si>
  <si>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</si>
  <si>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</si>
  <si>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</si>
  <si>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</si>
  <si>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</si>
  <si>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</si>
  <si>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</si>
  <si>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</si>
  <si>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</si>
  <si>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</si>
  <si>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</si>
  <si>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</si>
  <si>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</si>
  <si>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</si>
  <si>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</si>
  <si>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</si>
  <si>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</si>
  <si>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</si>
  <si>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</si>
  <si>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</si>
  <si>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</si>
  <si>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</si>
  <si>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</si>
  <si>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</si>
  <si>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</si>
  <si>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</si>
  <si>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</si>
  <si>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</si>
  <si>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</si>
  <si>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</si>
  <si>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</si>
  <si>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</si>
  <si>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</si>
  <si>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</si>
  <si>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</si>
  <si>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</si>
  <si>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</si>
  <si>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</si>
  <si>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</si>
  <si>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</si>
  <si>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</si>
  <si>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</si>
  <si>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</si>
  <si>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</si>
  <si>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</si>
  <si>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</si>
  <si>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</si>
  <si>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</si>
  <si>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</si>
  <si>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</si>
  <si>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</si>
  <si>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</si>
  <si>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</si>
  <si>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</si>
  <si>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</si>
  <si>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</si>
  <si>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</si>
  <si>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</si>
  <si>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</si>
  <si>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</si>
  <si>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</si>
  <si>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</si>
  <si>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</si>
  <si>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</si>
  <si>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</si>
  <si>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</si>
  <si>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</si>
  <si>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</si>
  <si>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</si>
  <si>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</si>
  <si>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</si>
  <si>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</si>
  <si>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</si>
  <si>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</si>
  <si>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</si>
  <si>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</si>
  <si>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</si>
  <si>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</si>
  <si>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</si>
  <si>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</si>
  <si>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</si>
  <si>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</si>
  <si>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</si>
  <si>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</si>
  <si>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</si>
  <si>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</si>
  <si>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</si>
  <si>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</si>
  <si>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</si>
  <si>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</si>
  <si>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</si>
  <si>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</si>
  <si>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</si>
  <si>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</si>
  <si>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</si>
  <si>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</si>
  <si>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</si>
  <si>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</si>
  <si>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</si>
  <si>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</si>
  <si>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</si>
  <si>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</si>
  <si>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</si>
  <si>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</si>
  <si>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</si>
  <si>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</si>
  <si>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</si>
  <si>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</si>
  <si>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</si>
  <si>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</si>
  <si>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</si>
  <si>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</si>
  <si>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</si>
  <si>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</si>
  <si>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</si>
  <si>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</si>
  <si>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</si>
  <si>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</si>
  <si>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</si>
  <si>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</si>
  <si>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</si>
  <si>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</si>
  <si>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</si>
  <si>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</si>
  <si>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</si>
  <si>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</si>
  <si>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</si>
  <si>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</si>
  <si>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</si>
  <si>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</si>
  <si>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</si>
  <si>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</si>
  <si>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</si>
  <si>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</si>
  <si>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</si>
  <si>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</si>
  <si>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</si>
  <si>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</si>
  <si>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</si>
  <si>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</si>
  <si>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</si>
  <si>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</si>
  <si>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</si>
  <si>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</si>
  <si>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</si>
  <si>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</si>
  <si>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</si>
  <si>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</si>
  <si>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</si>
  <si>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</si>
  <si>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</si>
  <si>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</si>
  <si>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</si>
  <si>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</si>
  <si>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</si>
  <si>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</si>
  <si>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</si>
  <si>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</si>
  <si>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</si>
  <si>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</si>
  <si>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</si>
  <si>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</si>
  <si>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</si>
  <si>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</si>
  <si>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</si>
  <si>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</si>
  <si>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</si>
  <si>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</si>
  <si>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</si>
  <si>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</si>
  <si>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</si>
  <si>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</si>
  <si>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</si>
  <si>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</si>
  <si>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</si>
  <si>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</si>
  <si>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</si>
  <si>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</si>
  <si>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</si>
  <si>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</si>
  <si>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</si>
  <si>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</si>
  <si>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</si>
  <si>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</si>
  <si>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</si>
  <si>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</si>
  <si>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</si>
  <si>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</si>
  <si>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</si>
  <si>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</si>
  <si>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</si>
  <si>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</si>
  <si>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</si>
  <si>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</si>
  <si>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</si>
  <si>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</si>
  <si>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</si>
  <si>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</si>
  <si>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</si>
  <si>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</si>
  <si>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</si>
  <si>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</si>
  <si>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</si>
  <si>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</si>
  <si>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</si>
  <si>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</si>
  <si>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</si>
  <si>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</si>
  <si>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</si>
  <si>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</si>
  <si>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</si>
  <si>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</si>
  <si>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</si>
  <si>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</si>
  <si>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</si>
  <si>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</si>
  <si>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</si>
  <si>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要</t>
  </si>
  <si>
    <t>必須</t>
  </si>
  <si>
    <t>2F以上応相談</t>
  </si>
  <si>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</si>
  <si>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</si>
  <si>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</si>
  <si>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</si>
  <si>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</si>
  <si>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</si>
  <si>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</si>
  <si>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</si>
  <si>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</si>
  <si>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</si>
  <si>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</si>
  <si>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</si>
  <si>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</si>
  <si>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</si>
  <si>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</si>
  <si>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</si>
  <si>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</si>
  <si>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④</t>
    <phoneticPr fontId="1"/>
  </si>
  <si>
    <t>⑤</t>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</si>
  <si>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</si>
  <si>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</si>
  <si>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</si>
  <si>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</si>
  <si>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</si>
  <si>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</si>
  <si>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</si>
  <si>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</si>
  <si>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</si>
  <si>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</si>
  <si>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</si>
  <si>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</si>
  <si>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</si>
  <si>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</si>
  <si>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</si>
  <si>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</si>
  <si>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</si>
  <si>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</si>
  <si>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</si>
  <si>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</si>
  <si>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</si>
  <si>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</si>
  <si>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</si>
  <si>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</si>
  <si>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</si>
  <si>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</si>
  <si>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</si>
  <si>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</si>
  <si>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</si>
  <si>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</si>
  <si>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</si>
  <si>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</si>
  <si>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</si>
  <si>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</si>
  <si>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</si>
  <si>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</si>
  <si>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</si>
  <si>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</si>
  <si>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</si>
  <si>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</si>
  <si>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</si>
  <si>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</si>
  <si>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</si>
  <si>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</si>
  <si>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</si>
  <si>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</si>
  <si>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</si>
  <si>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</si>
  <si>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</si>
  <si>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</si>
  <si>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</si>
  <si>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</si>
  <si>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</si>
  <si>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</si>
  <si>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</si>
  <si>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</si>
  <si>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</si>
  <si>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</si>
  <si>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</si>
  <si>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</si>
  <si>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</si>
  <si>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</si>
  <si>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</si>
  <si>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</si>
  <si>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</si>
  <si>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</si>
  <si>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</si>
  <si>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</si>
  <si>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</si>
  <si>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</si>
  <si>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</si>
  <si>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</si>
  <si>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</si>
  <si>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</si>
  <si>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</si>
  <si>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</si>
  <si>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</si>
  <si>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</si>
  <si>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</si>
  <si>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</si>
  <si>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</si>
  <si>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</si>
  <si>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</si>
  <si>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</si>
  <si>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</si>
  <si>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</si>
  <si>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</si>
  <si>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</si>
  <si>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</si>
  <si>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</si>
  <si>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</si>
  <si>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</si>
  <si>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</si>
  <si>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</si>
  <si>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</si>
  <si>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</si>
  <si>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</si>
  <si>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</si>
  <si>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</si>
  <si>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</si>
  <si>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</si>
  <si>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</si>
  <si>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</si>
  <si>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</si>
  <si>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</si>
  <si>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</si>
  <si>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</si>
  <si>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</si>
  <si>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</si>
  <si>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</si>
  <si>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</si>
  <si>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</si>
  <si>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</si>
  <si>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</si>
  <si>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</si>
  <si>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</si>
  <si>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</si>
  <si>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</si>
  <si>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</si>
  <si>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</si>
  <si>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</si>
  <si>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</si>
  <si>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</si>
  <si>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</si>
  <si>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</si>
  <si>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</si>
  <si>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</si>
  <si>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</si>
  <si>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</si>
  <si>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</si>
  <si>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</si>
  <si>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</si>
  <si>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</si>
  <si>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</si>
  <si>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</si>
  <si>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</si>
  <si>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</si>
  <si>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</si>
  <si>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</si>
  <si>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</si>
  <si>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</si>
  <si>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</si>
  <si>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</si>
  <si>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</si>
  <si>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</si>
  <si>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</si>
  <si>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</si>
  <si>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</si>
  <si>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指定なし</t>
    <rPh sb="0" eb="2">
      <t>シテイ</t>
    </rPh>
    <phoneticPr fontId="1"/>
  </si>
  <si>
    <t>可</t>
  </si>
  <si>
    <t>7割程度必要</t>
  </si>
  <si>
    <t>有無さえ分ればよい</t>
  </si>
  <si>
    <t>使わない</t>
  </si>
  <si>
    <t>ハイエース</t>
  </si>
  <si>
    <t>不要</t>
  </si>
  <si>
    <t>・基本的には、フロアに舞台設営をします。
・舞台設営面積については、多少の変更が可能です（最小10ｍ×4ｍ）。
・フロアに舞台設営をする場合、ステージに緞帳があればそこを控室として使用します。
・ステージで上演の場合、間口6.6ｍ、奥行3.8ｍ、舞台両袖に控室となる空間があることが必須です。</t>
    <rPh sb="61" eb="65">
      <t>ブタイセツエイ</t>
    </rPh>
    <rPh sb="68" eb="70">
      <t>バアイ</t>
    </rPh>
    <rPh sb="85" eb="87">
      <t>ヒカエシツ</t>
    </rPh>
    <rPh sb="90" eb="92">
      <t>シヨウ</t>
    </rPh>
    <phoneticPr fontId="1"/>
  </si>
  <si>
    <t>上記会場条件に合わない場合は、図面または写真のご提出をお願いいたします。</t>
    <rPh sb="0" eb="2">
      <t>ジョウキ</t>
    </rPh>
    <rPh sb="2" eb="6">
      <t>カイジョウジョウケン</t>
    </rPh>
    <rPh sb="7" eb="8">
      <t>ア</t>
    </rPh>
    <rPh sb="11" eb="13">
      <t>バアイ</t>
    </rPh>
    <rPh sb="15" eb="17">
      <t>ズメン</t>
    </rPh>
    <rPh sb="20" eb="22">
      <t>シャシン</t>
    </rPh>
    <rPh sb="24" eb="26">
      <t>テイシュツ</t>
    </rPh>
    <rPh sb="28" eb="29">
      <t>ネガ</t>
    </rPh>
    <phoneticPr fontId="1"/>
  </si>
  <si>
    <t>15分程度</t>
    <rPh sb="2" eb="3">
      <t>フン</t>
    </rPh>
    <rPh sb="3" eb="5">
      <t>テイド</t>
    </rPh>
    <phoneticPr fontId="1"/>
  </si>
  <si>
    <t>「能奉行改め」の所作の練習をします
（代表者1名）</t>
    <rPh sb="1" eb="4">
      <t>ノウブギョウ</t>
    </rPh>
    <rPh sb="4" eb="5">
      <t>アラタ</t>
    </rPh>
    <rPh sb="8" eb="10">
      <t>ショサ</t>
    </rPh>
    <rPh sb="11" eb="13">
      <t>レンシュウ</t>
    </rPh>
    <rPh sb="18" eb="21">
      <t>ダイヒョウシャ</t>
    </rPh>
    <rPh sb="22" eb="23">
      <t>メイ</t>
    </rPh>
    <phoneticPr fontId="1"/>
  </si>
  <si>
    <t>ステージ上が控室として使用できない場合は、近くに控室のご用意をお願いします。</t>
    <rPh sb="4" eb="5">
      <t>ジョウ</t>
    </rPh>
    <rPh sb="6" eb="8">
      <t>ヒカエシツ</t>
    </rPh>
    <rPh sb="11" eb="13">
      <t>シヨウ</t>
    </rPh>
    <rPh sb="17" eb="19">
      <t>バアイ</t>
    </rPh>
    <rPh sb="21" eb="22">
      <t>チカ</t>
    </rPh>
    <rPh sb="24" eb="26">
      <t>ヒカエシツ</t>
    </rPh>
    <rPh sb="28" eb="30">
      <t>ヨウイ</t>
    </rPh>
    <rPh sb="32" eb="33">
      <t>ネガ</t>
    </rPh>
    <phoneticPr fontId="1"/>
  </si>
  <si>
    <t>練習の後、能奉行の着付けをします。</t>
    <rPh sb="0" eb="2">
      <t>レンシュウ</t>
    </rPh>
    <rPh sb="3" eb="4">
      <t>アト</t>
    </rPh>
    <rPh sb="5" eb="6">
      <t>ノウ</t>
    </rPh>
    <rPh sb="6" eb="8">
      <t>ブギョウ</t>
    </rPh>
    <rPh sb="9" eb="11">
      <t>キツ</t>
    </rPh>
    <phoneticPr fontId="1"/>
  </si>
  <si>
    <t>公演30分～1時間前
（給食～昼休みの間／
　児童・生徒入場前）</t>
    <rPh sb="0" eb="2">
      <t>コウエン</t>
    </rPh>
    <rPh sb="4" eb="5">
      <t>フン</t>
    </rPh>
    <rPh sb="7" eb="9">
      <t>ジカン</t>
    </rPh>
    <rPh sb="9" eb="10">
      <t>マエ</t>
    </rPh>
    <rPh sb="12" eb="14">
      <t>キュウショク</t>
    </rPh>
    <rPh sb="15" eb="17">
      <t>ヒルヤス</t>
    </rPh>
    <rPh sb="18" eb="19">
      <t>マ</t>
    </rPh>
    <rPh sb="22" eb="24">
      <t>ジドウ</t>
    </rPh>
    <rPh sb="25" eb="27">
      <t>セイト</t>
    </rPh>
    <rPh sb="28" eb="30">
      <t>ニュウジョウ</t>
    </rPh>
    <rPh sb="30" eb="31">
      <t>マエ</t>
    </rPh>
    <phoneticPr fontId="1"/>
  </si>
  <si>
    <t>遠方につきましては、宅配便（大型）にて舞台資材を送付／返送する場合がございます。</t>
    <rPh sb="0" eb="2">
      <t>エンポウ</t>
    </rPh>
    <rPh sb="10" eb="13">
      <t>タクハイビン</t>
    </rPh>
    <rPh sb="14" eb="16">
      <t>オオガタ</t>
    </rPh>
    <rPh sb="19" eb="21">
      <t>ブタイ</t>
    </rPh>
    <rPh sb="21" eb="23">
      <t>シザイ</t>
    </rPh>
    <rPh sb="24" eb="26">
      <t>ソウフ</t>
    </rPh>
    <rPh sb="27" eb="29">
      <t>ヘンソウ</t>
    </rPh>
    <rPh sb="31" eb="33">
      <t>バアイ</t>
    </rPh>
    <phoneticPr fontId="1"/>
  </si>
  <si>
    <t>A001</t>
    <phoneticPr fontId="1"/>
  </si>
  <si>
    <t>●●交響楽団</t>
    <rPh sb="2" eb="6">
      <t>コウキョウガクダン</t>
    </rPh>
    <phoneticPr fontId="1"/>
  </si>
  <si>
    <t>一般社団法人●●交響楽団</t>
    <rPh sb="8" eb="12">
      <t>コウキョウガクダン</t>
    </rPh>
    <phoneticPr fontId="1"/>
  </si>
  <si>
    <t>完全暗転必須</t>
  </si>
  <si>
    <t>なくても良い</t>
  </si>
  <si>
    <t>あればよい</t>
  </si>
  <si>
    <t>あり</t>
  </si>
  <si>
    <t>中型トラック</t>
  </si>
  <si>
    <t>①には基本的な必要条件を記載していますが、一部条件を満たしていない場合（主観引き込み電源容量の不足）でも対応可能な場合がありますので、実施校の状況に応じた対応が可能です。</t>
    <phoneticPr fontId="1"/>
  </si>
  <si>
    <t>ワークショップ</t>
    <phoneticPr fontId="1"/>
  </si>
  <si>
    <t>鑑賞対象となる児童・生徒全員</t>
  </si>
  <si>
    <t>〇〇分程度</t>
    <phoneticPr fontId="1"/>
  </si>
  <si>
    <t>ワークショップ実施時間外において各自
（休み時間や自宅での個人練習等を想定）</t>
    <phoneticPr fontId="1"/>
  </si>
  <si>
    <t>歌の練習
（楽曲：〇〇）</t>
    <phoneticPr fontId="1"/>
  </si>
  <si>
    <t>楽譜をお渡ししますので配布してください。</t>
    <phoneticPr fontId="1"/>
  </si>
  <si>
    <t>セリフの練習</t>
    <phoneticPr fontId="1"/>
  </si>
  <si>
    <t>台本をお渡ししますので配布してください。</t>
    <phoneticPr fontId="1"/>
  </si>
  <si>
    <t>４５分程度</t>
    <phoneticPr fontId="1"/>
  </si>
  <si>
    <t>本公演前の１時限</t>
    <phoneticPr fontId="1"/>
  </si>
  <si>
    <t>共演部分、児童の歌唱部分含むリハーサル</t>
    <phoneticPr fontId="1"/>
  </si>
  <si>
    <t>代表児童含め参加・共演を行う全児童の参加が必須となります。</t>
    <phoneticPr fontId="1"/>
  </si>
  <si>
    <t>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</si>
</sst>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7" fillId="0" borderId="0" xfId="0" applyFont="1" applyAlignment="1">
      <alignment horizontal="left" vertical="center"/>
    </xf>
    <xf numFmtId="0" fontId="16" fillId="2" borderId="5" xfId="0" applyFont="1" applyFill="1" applyBorder="1" applyAlignment="1">
      <alignment horizontal="center" vertical="center" wrapText="1"/>
    </xf>
    <xf numFmtId="0" fontId="17" fillId="0" borderId="0" xfId="0" applyFont="1" applyAlignment="1">
      <alignment vertical="center" wrapText="1"/>
    </xf>
    <xf numFmtId="0" fontId="26" fillId="2" borderId="7" xfId="1"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9" xfId="0" applyFont="1" applyFill="1" applyBorder="1" applyAlignment="1">
      <alignment vertical="center" wrapText="1"/>
    </xf>
    <xf numFmtId="0" fontId="20" fillId="4" borderId="5" xfId="0" applyFont="1" applyFill="1" applyBorder="1" applyAlignment="1">
      <alignment horizontal="center" vertical="center" shrinkToFit="1"/>
    </xf>
    <xf numFmtId="0" fontId="26" fillId="8" borderId="29" xfId="1"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5" xfId="1" applyFont="1" applyFill="1" applyBorder="1" applyAlignment="1">
      <alignment horizontal="left" vertical="center" wrapText="1"/>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8" xfId="0" applyFont="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6" xfId="1" applyFont="1" applyFill="1" applyBorder="1" applyAlignment="1">
      <alignment horizontal="left" vertical="center" wrapText="1"/>
    </xf>
    <xf numFmtId="0" fontId="26" fillId="8" borderId="37" xfId="1"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1" xfId="1" applyFont="1" applyFill="1" applyBorder="1" applyAlignment="1">
      <alignment horizontal="left" vertical="center" wrapText="1"/>
    </xf>
    <xf numFmtId="0" fontId="26" fillId="8" borderId="30"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2"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5" borderId="5" xfId="0" applyFont="1" applyFill="1" applyBorder="1" applyAlignment="1">
      <alignment horizontal="center" vertical="center" wrapText="1"/>
    </xf>
    <xf numFmtId="0" fontId="26" fillId="8" borderId="26" xfId="0"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1434835"/>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72</xdr:row>
      <xdr:rowOff>5394</xdr:rowOff>
    </xdr:from>
    <xdr:to>
      <xdr:col>19</xdr:col>
      <xdr:colOff>343927</xdr:colOff>
      <xdr:row>73</xdr:row>
      <xdr:rowOff>102148</xdr:rowOff>
    </xdr:to>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12161367" y="24579894"/>
          <a:ext cx="731748" cy="33487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ｍ</a:t>
          </a: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4276612"/>
          <a:ext cx="783376" cy="185423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4276612"/>
          <a:ext cx="732197"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4276612"/>
          <a:ext cx="596715"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3549695"/>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2818555"/>
          <a:ext cx="4625380"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2418682"/>
          <a:ext cx="4638080" cy="226131"/>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995894"/>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1404292"/>
          <a:ext cx="1687756" cy="274801"/>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1413954"/>
          <a:ext cx="1694106" cy="262101"/>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328496</xdr:colOff>
      <xdr:row>97</xdr:row>
      <xdr:rowOff>128627</xdr:rowOff>
    </xdr:from>
    <xdr:to>
      <xdr:col>6</xdr:col>
      <xdr:colOff>357968</xdr:colOff>
      <xdr:row>103</xdr:row>
      <xdr:rowOff>59532</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3864652" y="30406221"/>
          <a:ext cx="862910" cy="112153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1487621"/>
          <a:ext cx="2862931" cy="1329762"/>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14</xdr:col>
      <xdr:colOff>207818</xdr:colOff>
      <xdr:row>71</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10044545" y="2423264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5</xdr:col>
      <xdr:colOff>773206</xdr:colOff>
      <xdr:row>81</xdr:row>
      <xdr:rowOff>108559</xdr:rowOff>
    </xdr:from>
    <xdr:to>
      <xdr:col>9</xdr:col>
      <xdr:colOff>600217</xdr:colOff>
      <xdr:row>92</xdr:row>
      <xdr:rowOff>179294</xdr:rowOff>
    </xdr:to>
    <xdr:sp macro="" textlink="">
      <xdr:nvSpPr>
        <xdr:cNvPr id="144" name="正方形/長方形 143">
          <a:extLst>
            <a:ext uri="{FF2B5EF4-FFF2-40B4-BE49-F238E27FC236}">
              <a16:creationId xmlns:a16="http://schemas.microsoft.com/office/drawing/2014/main" id="{EB33C222-E95A-4EC1-9A70-1EDFBFC32BE2}"/>
            </a:ext>
          </a:extLst>
        </xdr:cNvPr>
        <xdr:cNvSpPr/>
      </xdr:nvSpPr>
      <xdr:spPr>
        <a:xfrm>
          <a:off x="4291853" y="26453588"/>
          <a:ext cx="3143952" cy="265929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6</xdr:col>
      <xdr:colOff>332677</xdr:colOff>
      <xdr:row>90</xdr:row>
      <xdr:rowOff>145676</xdr:rowOff>
    </xdr:from>
    <xdr:to>
      <xdr:col>9</xdr:col>
      <xdr:colOff>633834</xdr:colOff>
      <xdr:row>92</xdr:row>
      <xdr:rowOff>5601</xdr:rowOff>
    </xdr:to>
    <xdr:grpSp>
      <xdr:nvGrpSpPr>
        <xdr:cNvPr id="145" name="グループ化 144">
          <a:extLst>
            <a:ext uri="{FF2B5EF4-FFF2-40B4-BE49-F238E27FC236}">
              <a16:creationId xmlns:a16="http://schemas.microsoft.com/office/drawing/2014/main" id="{D9878812-12A2-4EFF-B465-8808B7250638}"/>
            </a:ext>
          </a:extLst>
        </xdr:cNvPr>
        <xdr:cNvGrpSpPr/>
      </xdr:nvGrpSpPr>
      <xdr:grpSpPr>
        <a:xfrm>
          <a:off x="4663856" y="28837492"/>
          <a:ext cx="2781252" cy="345161"/>
          <a:chOff x="1076477" y="14841581"/>
          <a:chExt cx="4160761" cy="491485"/>
        </a:xfrm>
      </xdr:grpSpPr>
      <xdr:cxnSp macro="">
        <xdr:nvCxnSpPr>
          <xdr:cNvPr id="146" name="直線矢印コネクタ 145">
            <a:extLst>
              <a:ext uri="{FF2B5EF4-FFF2-40B4-BE49-F238E27FC236}">
                <a16:creationId xmlns:a16="http://schemas.microsoft.com/office/drawing/2014/main" id="{CEF796B1-12C9-0572-C803-02CA06E0D9E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7" name="テキスト ボックス 146">
            <a:extLst>
              <a:ext uri="{FF2B5EF4-FFF2-40B4-BE49-F238E27FC236}">
                <a16:creationId xmlns:a16="http://schemas.microsoft.com/office/drawing/2014/main" id="{8A878C38-AF9F-57C4-D71C-E903C9AF8444}"/>
              </a:ext>
            </a:extLst>
          </xdr:cNvPr>
          <xdr:cNvSpPr txBox="1"/>
        </xdr:nvSpPr>
        <xdr:spPr>
          <a:xfrm>
            <a:off x="2469316" y="14841581"/>
            <a:ext cx="1453123" cy="49148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latin typeface="+mn-ea"/>
                <a:ea typeface="+mn-ea"/>
              </a:rPr>
              <a:t>4</a:t>
            </a:r>
            <a:r>
              <a:rPr kumimoji="1" lang="ja-JP" altLang="en-US" sz="1400" b="1">
                <a:latin typeface="+mn-ea"/>
                <a:ea typeface="+mn-ea"/>
              </a:rPr>
              <a:t>～</a:t>
            </a:r>
            <a:r>
              <a:rPr kumimoji="1" lang="en-US" altLang="ja-JP" sz="1400" b="1">
                <a:latin typeface="+mn-ea"/>
                <a:ea typeface="+mn-ea"/>
              </a:rPr>
              <a:t>6.2</a:t>
            </a:r>
            <a:r>
              <a:rPr kumimoji="1" lang="ja-JP" altLang="en-US" sz="1400" b="1">
                <a:latin typeface="+mn-ea"/>
                <a:ea typeface="+mn-ea"/>
              </a:rPr>
              <a:t>ｍ</a:t>
            </a:r>
          </a:p>
        </xdr:txBody>
      </xdr:sp>
    </xdr:grpSp>
    <xdr:clientData/>
  </xdr:twoCellAnchor>
  <xdr:twoCellAnchor>
    <xdr:from>
      <xdr:col>5</xdr:col>
      <xdr:colOff>572204</xdr:colOff>
      <xdr:row>81</xdr:row>
      <xdr:rowOff>113004</xdr:rowOff>
    </xdr:from>
    <xdr:to>
      <xdr:col>6</xdr:col>
      <xdr:colOff>493058</xdr:colOff>
      <xdr:row>92</xdr:row>
      <xdr:rowOff>201706</xdr:rowOff>
    </xdr:to>
    <xdr:grpSp>
      <xdr:nvGrpSpPr>
        <xdr:cNvPr id="148" name="グループ化 147">
          <a:extLst>
            <a:ext uri="{FF2B5EF4-FFF2-40B4-BE49-F238E27FC236}">
              <a16:creationId xmlns:a16="http://schemas.microsoft.com/office/drawing/2014/main" id="{296C1F95-873C-44FB-87D7-AF51DEA039ED}"/>
            </a:ext>
          </a:extLst>
        </xdr:cNvPr>
        <xdr:cNvGrpSpPr/>
      </xdr:nvGrpSpPr>
      <xdr:grpSpPr>
        <a:xfrm>
          <a:off x="4076685" y="26621259"/>
          <a:ext cx="747552" cy="2757499"/>
          <a:chOff x="5343117" y="13014476"/>
          <a:chExt cx="696533" cy="1439333"/>
        </a:xfrm>
      </xdr:grpSpPr>
      <xdr:cxnSp macro="">
        <xdr:nvCxnSpPr>
          <xdr:cNvPr id="149" name="直線矢印コネクタ 148">
            <a:extLst>
              <a:ext uri="{FF2B5EF4-FFF2-40B4-BE49-F238E27FC236}">
                <a16:creationId xmlns:a16="http://schemas.microsoft.com/office/drawing/2014/main" id="{614A10F0-8262-0BA3-235A-EEF718711F37}"/>
              </a:ext>
            </a:extLst>
          </xdr:cNvPr>
          <xdr:cNvCxnSpPr/>
        </xdr:nvCxnSpPr>
        <xdr:spPr>
          <a:xfrm>
            <a:off x="5660572" y="13014476"/>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0" name="テキスト ボックス 149">
            <a:extLst>
              <a:ext uri="{FF2B5EF4-FFF2-40B4-BE49-F238E27FC236}">
                <a16:creationId xmlns:a16="http://schemas.microsoft.com/office/drawing/2014/main" id="{7907C986-6229-751E-14FA-74B55D924C7E}"/>
              </a:ext>
            </a:extLst>
          </xdr:cNvPr>
          <xdr:cNvSpPr txBox="1"/>
        </xdr:nvSpPr>
        <xdr:spPr>
          <a:xfrm>
            <a:off x="5343117" y="13601094"/>
            <a:ext cx="696533" cy="4763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latin typeface="+mn-ea"/>
                <a:ea typeface="+mn-ea"/>
              </a:rPr>
              <a:t>5</a:t>
            </a:r>
            <a:r>
              <a:rPr kumimoji="1" lang="ja-JP" altLang="en-US" sz="1400" b="1">
                <a:latin typeface="+mn-ea"/>
                <a:ea typeface="+mn-ea"/>
              </a:rPr>
              <a:t>～</a:t>
            </a:r>
            <a:r>
              <a:rPr kumimoji="1" lang="en-US" altLang="ja-JP" sz="1400" b="1">
                <a:latin typeface="+mn-ea"/>
                <a:ea typeface="+mn-ea"/>
              </a:rPr>
              <a:t/>
            </a:r>
            <a:br>
              <a:rPr kumimoji="1" lang="en-US" altLang="ja-JP" sz="1400" b="1">
                <a:latin typeface="+mn-ea"/>
                <a:ea typeface="+mn-ea"/>
              </a:rPr>
            </a:br>
            <a:r>
              <a:rPr kumimoji="1" lang="en-US" altLang="ja-JP" sz="1400" b="1">
                <a:latin typeface="+mn-ea"/>
                <a:ea typeface="+mn-ea"/>
              </a:rPr>
              <a:t>6.9</a:t>
            </a:r>
            <a:r>
              <a:rPr kumimoji="1" lang="ja-JP" altLang="en-US" sz="1400" b="1" baseline="0">
                <a:latin typeface="+mn-ea"/>
                <a:ea typeface="+mn-ea"/>
              </a:rPr>
              <a:t> </a:t>
            </a:r>
            <a:r>
              <a:rPr kumimoji="1" lang="ja-JP" altLang="en-US" sz="1400" b="1">
                <a:latin typeface="+mn-ea"/>
                <a:ea typeface="+mn-ea"/>
              </a:rPr>
              <a:t>ｍ</a:t>
            </a:r>
          </a:p>
        </xdr:txBody>
      </xdr:sp>
    </xdr:grpSp>
    <xdr:clientData/>
  </xdr:twoCellAnchor>
  <xdr:twoCellAnchor>
    <xdr:from>
      <xdr:col>2</xdr:col>
      <xdr:colOff>151980</xdr:colOff>
      <xdr:row>75</xdr:row>
      <xdr:rowOff>130970</xdr:rowOff>
    </xdr:from>
    <xdr:to>
      <xdr:col>5</xdr:col>
      <xdr:colOff>549790</xdr:colOff>
      <xdr:row>91</xdr:row>
      <xdr:rowOff>33617</xdr:rowOff>
    </xdr:to>
    <xdr:sp macro="" textlink="">
      <xdr:nvSpPr>
        <xdr:cNvPr id="151" name="正方形/長方形 150">
          <a:extLst>
            <a:ext uri="{FF2B5EF4-FFF2-40B4-BE49-F238E27FC236}">
              <a16:creationId xmlns:a16="http://schemas.microsoft.com/office/drawing/2014/main" id="{412F0B61-C1DD-4AE6-862F-A85CD2A8F407}"/>
            </a:ext>
          </a:extLst>
        </xdr:cNvPr>
        <xdr:cNvSpPr/>
      </xdr:nvSpPr>
      <xdr:spPr>
        <a:xfrm>
          <a:off x="1182921" y="25153705"/>
          <a:ext cx="2885516" cy="357817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302561</xdr:colOff>
      <xdr:row>60</xdr:row>
      <xdr:rowOff>214313</xdr:rowOff>
    </xdr:from>
    <xdr:to>
      <xdr:col>8</xdr:col>
      <xdr:colOff>642936</xdr:colOff>
      <xdr:row>67</xdr:row>
      <xdr:rowOff>166687</xdr:rowOff>
    </xdr:to>
    <xdr:sp macro="" textlink="">
      <xdr:nvSpPr>
        <xdr:cNvPr id="153" name="テキスト ボックス 152">
          <a:extLst>
            <a:ext uri="{FF2B5EF4-FFF2-40B4-BE49-F238E27FC236}">
              <a16:creationId xmlns:a16="http://schemas.microsoft.com/office/drawing/2014/main" id="{E6D18F79-8077-4566-A0E9-B1338987B6AD}"/>
            </a:ext>
          </a:extLst>
        </xdr:cNvPr>
        <xdr:cNvSpPr txBox="1"/>
      </xdr:nvSpPr>
      <xdr:spPr>
        <a:xfrm>
          <a:off x="2171842" y="21883688"/>
          <a:ext cx="4507563" cy="154781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chemeClr val="bg2">
                  <a:lumMod val="25000"/>
                </a:schemeClr>
              </a:solidFill>
            </a:rPr>
            <a:t>緞帳があれば、控室に使用の可能性</a:t>
          </a:r>
        </a:p>
      </xdr:txBody>
    </xdr:sp>
    <xdr:clientData/>
  </xdr:twoCellAnchor>
  <xdr:twoCellAnchor>
    <xdr:from>
      <xdr:col>8</xdr:col>
      <xdr:colOff>582007</xdr:colOff>
      <xdr:row>74</xdr:row>
      <xdr:rowOff>156182</xdr:rowOff>
    </xdr:from>
    <xdr:to>
      <xdr:col>9</xdr:col>
      <xdr:colOff>600218</xdr:colOff>
      <xdr:row>81</xdr:row>
      <xdr:rowOff>113818</xdr:rowOff>
    </xdr:to>
    <xdr:sp macro="" textlink="">
      <xdr:nvSpPr>
        <xdr:cNvPr id="154" name="正方形/長方形 153">
          <a:extLst>
            <a:ext uri="{FF2B5EF4-FFF2-40B4-BE49-F238E27FC236}">
              <a16:creationId xmlns:a16="http://schemas.microsoft.com/office/drawing/2014/main" id="{7E69388C-A209-44C2-B257-2DC97242AA19}"/>
            </a:ext>
          </a:extLst>
        </xdr:cNvPr>
        <xdr:cNvSpPr/>
      </xdr:nvSpPr>
      <xdr:spPr>
        <a:xfrm>
          <a:off x="6588360" y="24943594"/>
          <a:ext cx="847446" cy="151525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6</xdr:col>
      <xdr:colOff>78441</xdr:colOff>
      <xdr:row>68</xdr:row>
      <xdr:rowOff>195402</xdr:rowOff>
    </xdr:from>
    <xdr:to>
      <xdr:col>9</xdr:col>
      <xdr:colOff>602460</xdr:colOff>
      <xdr:row>74</xdr:row>
      <xdr:rowOff>179371</xdr:rowOff>
    </xdr:to>
    <xdr:sp macro="" textlink="">
      <xdr:nvSpPr>
        <xdr:cNvPr id="155" name="正方形/長方形 154">
          <a:extLst>
            <a:ext uri="{FF2B5EF4-FFF2-40B4-BE49-F238E27FC236}">
              <a16:creationId xmlns:a16="http://schemas.microsoft.com/office/drawing/2014/main" id="{D1E23A50-3250-4DEA-842E-580FB357C898}"/>
            </a:ext>
          </a:extLst>
        </xdr:cNvPr>
        <xdr:cNvSpPr/>
      </xdr:nvSpPr>
      <xdr:spPr>
        <a:xfrm>
          <a:off x="4426323" y="23570873"/>
          <a:ext cx="3011725" cy="139591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装束の間</a:t>
          </a:r>
        </a:p>
      </xdr:txBody>
    </xdr:sp>
    <xdr:clientData/>
  </xdr:twoCellAnchor>
  <xdr:twoCellAnchor>
    <xdr:from>
      <xdr:col>8</xdr:col>
      <xdr:colOff>59527</xdr:colOff>
      <xdr:row>74</xdr:row>
      <xdr:rowOff>234624</xdr:rowOff>
    </xdr:from>
    <xdr:to>
      <xdr:col>9</xdr:col>
      <xdr:colOff>78437</xdr:colOff>
      <xdr:row>81</xdr:row>
      <xdr:rowOff>97352</xdr:rowOff>
    </xdr:to>
    <xdr:grpSp>
      <xdr:nvGrpSpPr>
        <xdr:cNvPr id="159" name="グループ化 158">
          <a:extLst>
            <a:ext uri="{FF2B5EF4-FFF2-40B4-BE49-F238E27FC236}">
              <a16:creationId xmlns:a16="http://schemas.microsoft.com/office/drawing/2014/main" id="{2FC8E9F5-2C4D-40CC-82AD-939C8BCE3475}"/>
            </a:ext>
          </a:extLst>
        </xdr:cNvPr>
        <xdr:cNvGrpSpPr/>
      </xdr:nvGrpSpPr>
      <xdr:grpSpPr>
        <a:xfrm>
          <a:off x="6044102" y="25152383"/>
          <a:ext cx="845609" cy="1453224"/>
          <a:chOff x="5429906" y="13014477"/>
          <a:chExt cx="786855" cy="1439333"/>
        </a:xfrm>
      </xdr:grpSpPr>
      <xdr:cxnSp macro="">
        <xdr:nvCxnSpPr>
          <xdr:cNvPr id="160" name="直線矢印コネクタ 159">
            <a:extLst>
              <a:ext uri="{FF2B5EF4-FFF2-40B4-BE49-F238E27FC236}">
                <a16:creationId xmlns:a16="http://schemas.microsoft.com/office/drawing/2014/main" id="{4D7E5CA5-F2D1-2041-ED24-C00DC1C134C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1" name="テキスト ボックス 160">
            <a:extLst>
              <a:ext uri="{FF2B5EF4-FFF2-40B4-BE49-F238E27FC236}">
                <a16:creationId xmlns:a16="http://schemas.microsoft.com/office/drawing/2014/main" id="{3E1F0F42-0D31-C780-4D65-7756625D627D}"/>
              </a:ext>
            </a:extLst>
          </xdr:cNvPr>
          <xdr:cNvSpPr txBox="1"/>
        </xdr:nvSpPr>
        <xdr:spPr>
          <a:xfrm>
            <a:off x="5429906" y="13385555"/>
            <a:ext cx="786855" cy="53234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mn-ea"/>
                <a:ea typeface="+mn-ea"/>
              </a:rPr>
              <a:t>2</a:t>
            </a:r>
            <a:r>
              <a:rPr kumimoji="1" lang="ja-JP" altLang="en-US" sz="1400" b="1">
                <a:latin typeface="+mn-ea"/>
                <a:ea typeface="+mn-ea"/>
              </a:rPr>
              <a:t>～</a:t>
            </a:r>
            <a:r>
              <a:rPr kumimoji="1" lang="en-US" altLang="ja-JP" sz="1400" b="1">
                <a:latin typeface="+mn-ea"/>
                <a:ea typeface="+mn-ea"/>
              </a:rPr>
              <a:t>3</a:t>
            </a:r>
            <a:r>
              <a:rPr kumimoji="1" lang="ja-JP" altLang="en-US" sz="1400" b="1">
                <a:latin typeface="+mn-ea"/>
                <a:ea typeface="+mn-ea"/>
              </a:rPr>
              <a:t>ｍ</a:t>
            </a:r>
          </a:p>
        </xdr:txBody>
      </xdr:sp>
    </xdr:grpSp>
    <xdr:clientData/>
  </xdr:twoCellAnchor>
  <xdr:twoCellAnchor>
    <xdr:from>
      <xdr:col>8</xdr:col>
      <xdr:colOff>615623</xdr:colOff>
      <xdr:row>78</xdr:row>
      <xdr:rowOff>201002</xdr:rowOff>
    </xdr:from>
    <xdr:to>
      <xdr:col>9</xdr:col>
      <xdr:colOff>622629</xdr:colOff>
      <xdr:row>81</xdr:row>
      <xdr:rowOff>108556</xdr:rowOff>
    </xdr:to>
    <xdr:grpSp>
      <xdr:nvGrpSpPr>
        <xdr:cNvPr id="162" name="グループ化 161">
          <a:extLst>
            <a:ext uri="{FF2B5EF4-FFF2-40B4-BE49-F238E27FC236}">
              <a16:creationId xmlns:a16="http://schemas.microsoft.com/office/drawing/2014/main" id="{5DDDF796-580A-4676-93A0-06A99404E1D8}"/>
            </a:ext>
          </a:extLst>
        </xdr:cNvPr>
        <xdr:cNvGrpSpPr/>
      </xdr:nvGrpSpPr>
      <xdr:grpSpPr>
        <a:xfrm>
          <a:off x="6600198" y="26089233"/>
          <a:ext cx="833705" cy="527578"/>
          <a:chOff x="1076477" y="14812644"/>
          <a:chExt cx="4160761" cy="417237"/>
        </a:xfrm>
      </xdr:grpSpPr>
      <xdr:cxnSp macro="">
        <xdr:nvCxnSpPr>
          <xdr:cNvPr id="163" name="直線矢印コネクタ 162">
            <a:extLst>
              <a:ext uri="{FF2B5EF4-FFF2-40B4-BE49-F238E27FC236}">
                <a16:creationId xmlns:a16="http://schemas.microsoft.com/office/drawing/2014/main" id="{93D85EF3-181F-FD58-55F0-A3595FE609A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4" name="テキスト ボックス 163">
            <a:extLst>
              <a:ext uri="{FF2B5EF4-FFF2-40B4-BE49-F238E27FC236}">
                <a16:creationId xmlns:a16="http://schemas.microsoft.com/office/drawing/2014/main" id="{21160C21-8F35-5225-3068-18D3364658CD}"/>
              </a:ext>
            </a:extLst>
          </xdr:cNvPr>
          <xdr:cNvSpPr txBox="1"/>
        </xdr:nvSpPr>
        <xdr:spPr>
          <a:xfrm>
            <a:off x="1964108" y="14812644"/>
            <a:ext cx="2302049" cy="41723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1100"/>
              </a:lnSpc>
            </a:pPr>
            <a:r>
              <a:rPr kumimoji="1" lang="en-US" altLang="ja-JP" sz="1400" b="1">
                <a:latin typeface="+mn-ea"/>
                <a:ea typeface="+mn-ea"/>
              </a:rPr>
              <a:t>1.8</a:t>
            </a:r>
            <a:r>
              <a:rPr kumimoji="1" lang="ja-JP" altLang="en-US" sz="1400" b="1">
                <a:latin typeface="+mn-ea"/>
                <a:ea typeface="+mn-ea"/>
              </a:rPr>
              <a:t>ｍ</a:t>
            </a:r>
          </a:p>
        </xdr:txBody>
      </xdr:sp>
    </xdr:grpSp>
    <xdr:clientData/>
  </xdr:twoCellAnchor>
  <xdr:twoCellAnchor>
    <xdr:from>
      <xdr:col>9</xdr:col>
      <xdr:colOff>768305</xdr:colOff>
      <xdr:row>81</xdr:row>
      <xdr:rowOff>156883</xdr:rowOff>
    </xdr:from>
    <xdr:to>
      <xdr:col>9</xdr:col>
      <xdr:colOff>768305</xdr:colOff>
      <xdr:row>92</xdr:row>
      <xdr:rowOff>144977</xdr:rowOff>
    </xdr:to>
    <xdr:cxnSp macro="">
      <xdr:nvCxnSpPr>
        <xdr:cNvPr id="168" name="直線コネクタ 167">
          <a:extLst>
            <a:ext uri="{FF2B5EF4-FFF2-40B4-BE49-F238E27FC236}">
              <a16:creationId xmlns:a16="http://schemas.microsoft.com/office/drawing/2014/main" id="{E78E2C2C-C5CC-4D88-A6CE-5A5AB5B964E1}"/>
            </a:ext>
          </a:extLst>
        </xdr:cNvPr>
        <xdr:cNvCxnSpPr/>
      </xdr:nvCxnSpPr>
      <xdr:spPr>
        <a:xfrm>
          <a:off x="7603893" y="26501912"/>
          <a:ext cx="0" cy="257665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437030</xdr:colOff>
      <xdr:row>97</xdr:row>
      <xdr:rowOff>190500</xdr:rowOff>
    </xdr:from>
    <xdr:to>
      <xdr:col>11</xdr:col>
      <xdr:colOff>56029</xdr:colOff>
      <xdr:row>100</xdr:row>
      <xdr:rowOff>4904</xdr:rowOff>
    </xdr:to>
    <xdr:sp macro="" textlink="">
      <xdr:nvSpPr>
        <xdr:cNvPr id="169" name="テキスト ボックス 168">
          <a:extLst>
            <a:ext uri="{FF2B5EF4-FFF2-40B4-BE49-F238E27FC236}">
              <a16:creationId xmlns:a16="http://schemas.microsoft.com/office/drawing/2014/main" id="{3B6555FE-78A6-4B8C-A69E-DE0FCBB86BD4}"/>
            </a:ext>
          </a:extLst>
        </xdr:cNvPr>
        <xdr:cNvSpPr txBox="1"/>
      </xdr:nvSpPr>
      <xdr:spPr>
        <a:xfrm>
          <a:off x="4784912" y="30267088"/>
          <a:ext cx="3765176" cy="441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chemeClr val="bg2">
                  <a:lumMod val="25000"/>
                </a:schemeClr>
              </a:solidFill>
            </a:rPr>
            <a:t>舞台の裏に搬入口がある必要はありません</a:t>
          </a:r>
        </a:p>
      </xdr:txBody>
    </xdr:sp>
    <xdr:clientData/>
  </xdr:twoCellAnchor>
  <xdr:twoCellAnchor>
    <xdr:from>
      <xdr:col>1</xdr:col>
      <xdr:colOff>593912</xdr:colOff>
      <xdr:row>92</xdr:row>
      <xdr:rowOff>134471</xdr:rowOff>
    </xdr:from>
    <xdr:to>
      <xdr:col>5</xdr:col>
      <xdr:colOff>649941</xdr:colOff>
      <xdr:row>95</xdr:row>
      <xdr:rowOff>122566</xdr:rowOff>
    </xdr:to>
    <xdr:sp macro="" textlink="">
      <xdr:nvSpPr>
        <xdr:cNvPr id="170" name="テキスト ボックス 169">
          <a:extLst>
            <a:ext uri="{FF2B5EF4-FFF2-40B4-BE49-F238E27FC236}">
              <a16:creationId xmlns:a16="http://schemas.microsoft.com/office/drawing/2014/main" id="{D3C1574A-AE66-43FB-8A0B-3C839B71191E}"/>
            </a:ext>
          </a:extLst>
        </xdr:cNvPr>
        <xdr:cNvSpPr txBox="1"/>
      </xdr:nvSpPr>
      <xdr:spPr>
        <a:xfrm>
          <a:off x="795618" y="29068059"/>
          <a:ext cx="3372970" cy="671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chemeClr val="bg2">
                  <a:lumMod val="25000"/>
                </a:schemeClr>
              </a:solidFill>
            </a:rPr>
            <a:t>※</a:t>
          </a:r>
          <a:r>
            <a:rPr kumimoji="1" lang="ja-JP" altLang="en-US" sz="1400">
              <a:solidFill>
                <a:schemeClr val="bg2">
                  <a:lumMod val="25000"/>
                </a:schemeClr>
              </a:solidFill>
            </a:rPr>
            <a:t>会場のサイズ、形状によって変更可</a:t>
          </a:r>
        </a:p>
      </xdr:txBody>
    </xdr:sp>
    <xdr:clientData/>
  </xdr:twoCellAnchor>
  <xdr:oneCellAnchor>
    <xdr:from>
      <xdr:col>6</xdr:col>
      <xdr:colOff>336177</xdr:colOff>
      <xdr:row>93</xdr:row>
      <xdr:rowOff>89648</xdr:rowOff>
    </xdr:from>
    <xdr:ext cx="3216088" cy="582706"/>
    <xdr:sp macro="" textlink="">
      <xdr:nvSpPr>
        <xdr:cNvPr id="274" name="テキスト ボックス 273">
          <a:extLst>
            <a:ext uri="{FF2B5EF4-FFF2-40B4-BE49-F238E27FC236}">
              <a16:creationId xmlns:a16="http://schemas.microsoft.com/office/drawing/2014/main" id="{23D912A7-14F1-4780-BF09-8DEB955A2408}"/>
            </a:ext>
          </a:extLst>
        </xdr:cNvPr>
        <xdr:cNvSpPr txBox="1"/>
      </xdr:nvSpPr>
      <xdr:spPr>
        <a:xfrm>
          <a:off x="4684059" y="29258560"/>
          <a:ext cx="3216088" cy="58270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1400">
              <a:latin typeface="+mn-ea"/>
              <a:ea typeface="+mn-ea"/>
            </a:rPr>
            <a:t>幕が吊れるバー、手すり等</a:t>
          </a:r>
          <a:r>
            <a:rPr kumimoji="1" lang="en-US" altLang="ja-JP" sz="1400">
              <a:latin typeface="+mn-ea"/>
              <a:ea typeface="+mn-ea"/>
            </a:rPr>
            <a:t/>
          </a:r>
          <a:br>
            <a:rPr kumimoji="1" lang="en-US" altLang="ja-JP" sz="1400">
              <a:latin typeface="+mn-ea"/>
              <a:ea typeface="+mn-ea"/>
            </a:rPr>
          </a:br>
          <a:r>
            <a:rPr kumimoji="1" lang="ja-JP" altLang="en-US" sz="1400">
              <a:latin typeface="+mn-ea"/>
              <a:ea typeface="+mn-ea"/>
            </a:rPr>
            <a:t>（ギャラリーの手すり等／無くても良い）</a:t>
          </a:r>
        </a:p>
      </xdr:txBody>
    </xdr:sp>
    <xdr:clientData/>
  </xdr:oneCellAnchor>
  <xdr:twoCellAnchor>
    <xdr:from>
      <xdr:col>9</xdr:col>
      <xdr:colOff>470647</xdr:colOff>
      <xdr:row>92</xdr:row>
      <xdr:rowOff>51954</xdr:rowOff>
    </xdr:from>
    <xdr:to>
      <xdr:col>9</xdr:col>
      <xdr:colOff>725326</xdr:colOff>
      <xdr:row>94</xdr:row>
      <xdr:rowOff>56030</xdr:rowOff>
    </xdr:to>
    <xdr:cxnSp macro="">
      <xdr:nvCxnSpPr>
        <xdr:cNvPr id="275" name="直線コネクタ 274">
          <a:extLst>
            <a:ext uri="{FF2B5EF4-FFF2-40B4-BE49-F238E27FC236}">
              <a16:creationId xmlns:a16="http://schemas.microsoft.com/office/drawing/2014/main" id="{B70256D6-FE2D-41AE-A166-FED7EABF2C89}"/>
            </a:ext>
          </a:extLst>
        </xdr:cNvPr>
        <xdr:cNvCxnSpPr/>
      </xdr:nvCxnSpPr>
      <xdr:spPr>
        <a:xfrm flipH="1">
          <a:off x="7306235" y="28985542"/>
          <a:ext cx="254679" cy="474723"/>
        </a:xfrm>
        <a:prstGeom prst="line">
          <a:avLst/>
        </a:prstGeom>
        <a:ln w="12700">
          <a:solidFill>
            <a:srgbClr val="FF7C8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469246</xdr:colOff>
      <xdr:row>69</xdr:row>
      <xdr:rowOff>0</xdr:rowOff>
    </xdr:from>
    <xdr:to>
      <xdr:col>5</xdr:col>
      <xdr:colOff>469246</xdr:colOff>
      <xdr:row>75</xdr:row>
      <xdr:rowOff>1642</xdr:rowOff>
    </xdr:to>
    <xdr:cxnSp macro="">
      <xdr:nvCxnSpPr>
        <xdr:cNvPr id="277" name="直線矢印コネクタ 276">
          <a:extLst>
            <a:ext uri="{FF2B5EF4-FFF2-40B4-BE49-F238E27FC236}">
              <a16:creationId xmlns:a16="http://schemas.microsoft.com/office/drawing/2014/main" id="{0E080F3A-2B00-4712-ADAB-3E90213643F8}"/>
            </a:ext>
          </a:extLst>
        </xdr:cNvPr>
        <xdr:cNvCxnSpPr/>
      </xdr:nvCxnSpPr>
      <xdr:spPr>
        <a:xfrm>
          <a:off x="3987893" y="23610794"/>
          <a:ext cx="0" cy="141358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481854</xdr:colOff>
      <xdr:row>71</xdr:row>
      <xdr:rowOff>0</xdr:rowOff>
    </xdr:from>
    <xdr:to>
      <xdr:col>6</xdr:col>
      <xdr:colOff>430590</xdr:colOff>
      <xdr:row>72</xdr:row>
      <xdr:rowOff>96753</xdr:rowOff>
    </xdr:to>
    <xdr:sp macro="" textlink="">
      <xdr:nvSpPr>
        <xdr:cNvPr id="278" name="テキスト ボックス 277">
          <a:extLst>
            <a:ext uri="{FF2B5EF4-FFF2-40B4-BE49-F238E27FC236}">
              <a16:creationId xmlns:a16="http://schemas.microsoft.com/office/drawing/2014/main" id="{6719D47E-9414-4551-96CD-E465FEB83779}"/>
            </a:ext>
          </a:extLst>
        </xdr:cNvPr>
        <xdr:cNvSpPr txBox="1"/>
      </xdr:nvSpPr>
      <xdr:spPr>
        <a:xfrm>
          <a:off x="4000501" y="24081441"/>
          <a:ext cx="777971" cy="33207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latin typeface="+mn-ea"/>
              <a:ea typeface="+mn-ea"/>
            </a:rPr>
            <a:t>　　</a:t>
          </a:r>
          <a:r>
            <a:rPr kumimoji="1" lang="en-US" altLang="ja-JP" sz="1400" b="1">
              <a:latin typeface="+mn-ea"/>
              <a:ea typeface="+mn-ea"/>
            </a:rPr>
            <a:t>3</a:t>
          </a:r>
          <a:r>
            <a:rPr kumimoji="1" lang="ja-JP" altLang="en-US" sz="1400" b="1">
              <a:latin typeface="+mn-ea"/>
              <a:ea typeface="+mn-ea"/>
            </a:rPr>
            <a:t>ｍ</a:t>
          </a:r>
        </a:p>
      </xdr:txBody>
    </xdr:sp>
    <xdr:clientData/>
  </xdr:twoCellAnchor>
  <xdr:twoCellAnchor>
    <xdr:from>
      <xdr:col>6</xdr:col>
      <xdr:colOff>83985</xdr:colOff>
      <xdr:row>69</xdr:row>
      <xdr:rowOff>22430</xdr:rowOff>
    </xdr:from>
    <xdr:to>
      <xdr:col>9</xdr:col>
      <xdr:colOff>593911</xdr:colOff>
      <xdr:row>70</xdr:row>
      <xdr:rowOff>168093</xdr:rowOff>
    </xdr:to>
    <xdr:grpSp>
      <xdr:nvGrpSpPr>
        <xdr:cNvPr id="280" name="グループ化 279">
          <a:extLst>
            <a:ext uri="{FF2B5EF4-FFF2-40B4-BE49-F238E27FC236}">
              <a16:creationId xmlns:a16="http://schemas.microsoft.com/office/drawing/2014/main" id="{A10FAF4C-2355-4D1B-81EF-00937779D979}"/>
            </a:ext>
          </a:extLst>
        </xdr:cNvPr>
        <xdr:cNvGrpSpPr/>
      </xdr:nvGrpSpPr>
      <xdr:grpSpPr>
        <a:xfrm>
          <a:off x="4415164" y="23727100"/>
          <a:ext cx="2990021" cy="388281"/>
          <a:chOff x="1076477" y="14901880"/>
          <a:chExt cx="4160761" cy="435638"/>
        </a:xfrm>
      </xdr:grpSpPr>
      <xdr:cxnSp macro="">
        <xdr:nvCxnSpPr>
          <xdr:cNvPr id="281" name="直線矢印コネクタ 280">
            <a:extLst>
              <a:ext uri="{FF2B5EF4-FFF2-40B4-BE49-F238E27FC236}">
                <a16:creationId xmlns:a16="http://schemas.microsoft.com/office/drawing/2014/main" id="{446D45FC-7928-23D6-FFB1-A3E8FE5A8C4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82" name="テキスト ボックス 281">
            <a:extLst>
              <a:ext uri="{FF2B5EF4-FFF2-40B4-BE49-F238E27FC236}">
                <a16:creationId xmlns:a16="http://schemas.microsoft.com/office/drawing/2014/main" id="{1847AD29-009F-1EFA-4A97-ED6481A7F29C}"/>
              </a:ext>
            </a:extLst>
          </xdr:cNvPr>
          <xdr:cNvSpPr txBox="1"/>
        </xdr:nvSpPr>
        <xdr:spPr>
          <a:xfrm>
            <a:off x="2981918" y="14901880"/>
            <a:ext cx="868398" cy="43563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en-US" altLang="ja-JP" sz="1400" b="1">
                <a:latin typeface="+mn-ea"/>
                <a:ea typeface="+mn-ea"/>
              </a:rPr>
              <a:t>6</a:t>
            </a:r>
            <a:r>
              <a:rPr kumimoji="1" lang="ja-JP" altLang="en-US" sz="1400" b="1">
                <a:latin typeface="+mn-ea"/>
                <a:ea typeface="+mn-ea"/>
              </a:rPr>
              <a:t>ｍ　 </a:t>
            </a:r>
          </a:p>
        </xdr:txBody>
      </xdr:sp>
    </xdr:grpSp>
    <xdr:clientData/>
  </xdr:twoCellAnchor>
  <xdr:twoCellAnchor>
    <xdr:from>
      <xdr:col>5</xdr:col>
      <xdr:colOff>560294</xdr:colOff>
      <xdr:row>75</xdr:row>
      <xdr:rowOff>123265</xdr:rowOff>
    </xdr:from>
    <xdr:to>
      <xdr:col>8</xdr:col>
      <xdr:colOff>70037</xdr:colOff>
      <xdr:row>80</xdr:row>
      <xdr:rowOff>123265</xdr:rowOff>
    </xdr:to>
    <xdr:sp macro="" textlink="">
      <xdr:nvSpPr>
        <xdr:cNvPr id="283" name="正方形/長方形 282">
          <a:extLst>
            <a:ext uri="{FF2B5EF4-FFF2-40B4-BE49-F238E27FC236}">
              <a16:creationId xmlns:a16="http://schemas.microsoft.com/office/drawing/2014/main" id="{A528EF7B-6EE2-4E7F-9456-0D41A4127533}"/>
            </a:ext>
          </a:extLst>
        </xdr:cNvPr>
        <xdr:cNvSpPr/>
      </xdr:nvSpPr>
      <xdr:spPr>
        <a:xfrm>
          <a:off x="4078941" y="25146000"/>
          <a:ext cx="1997449" cy="113179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a:t>
          </a:r>
          <a:r>
            <a:rPr kumimoji="1" lang="en-US" altLang="ja-JP" sz="2800">
              <a:solidFill>
                <a:schemeClr val="bg1">
                  <a:lumMod val="50000"/>
                </a:schemeClr>
              </a:solidFill>
            </a:rPr>
            <a:t/>
          </a:r>
          <a:br>
            <a:rPr kumimoji="1" lang="en-US" altLang="ja-JP" sz="2800">
              <a:solidFill>
                <a:schemeClr val="bg1">
                  <a:lumMod val="50000"/>
                </a:schemeClr>
              </a:solidFill>
            </a:rPr>
          </a:br>
          <a:r>
            <a:rPr kumimoji="1" lang="ja-JP" altLang="en-US" sz="2800">
              <a:solidFill>
                <a:schemeClr val="bg1">
                  <a:lumMod val="50000"/>
                </a:schemeClr>
              </a:solidFill>
            </a:rPr>
            <a:t>位置</a:t>
          </a:r>
        </a:p>
      </xdr:txBody>
    </xdr:sp>
    <xdr:clientData/>
  </xdr:twoCellAnchor>
  <xdr:oneCellAnchor>
    <xdr:from>
      <xdr:col>10</xdr:col>
      <xdr:colOff>22411</xdr:colOff>
      <xdr:row>75</xdr:row>
      <xdr:rowOff>2</xdr:rowOff>
    </xdr:from>
    <xdr:ext cx="448235" cy="1591235"/>
    <xdr:sp macro="" textlink="">
      <xdr:nvSpPr>
        <xdr:cNvPr id="286" name="テキスト ボックス 285">
          <a:extLst>
            <a:ext uri="{FF2B5EF4-FFF2-40B4-BE49-F238E27FC236}">
              <a16:creationId xmlns:a16="http://schemas.microsoft.com/office/drawing/2014/main" id="{3EF77E5E-EDA6-4716-8496-9E85FC2B01C2}"/>
            </a:ext>
          </a:extLst>
        </xdr:cNvPr>
        <xdr:cNvSpPr txBox="1"/>
      </xdr:nvSpPr>
      <xdr:spPr>
        <a:xfrm>
          <a:off x="7687235" y="25022737"/>
          <a:ext cx="448235" cy="159123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latin typeface="+mn-ea"/>
              <a:ea typeface="+mn-ea"/>
            </a:rPr>
            <a:t>ス</a:t>
          </a:r>
          <a:r>
            <a:rPr kumimoji="1" lang="en-US" altLang="ja-JP" sz="1400">
              <a:latin typeface="+mn-ea"/>
              <a:ea typeface="+mn-ea"/>
            </a:rPr>
            <a:t/>
          </a:r>
          <a:br>
            <a:rPr kumimoji="1" lang="en-US" altLang="ja-JP" sz="1400">
              <a:latin typeface="+mn-ea"/>
              <a:ea typeface="+mn-ea"/>
            </a:rPr>
          </a:br>
          <a:r>
            <a:rPr kumimoji="1" lang="ja-JP" altLang="en-US" sz="1400">
              <a:latin typeface="+mn-ea"/>
              <a:ea typeface="+mn-ea"/>
            </a:rPr>
            <a:t>ク</a:t>
          </a:r>
          <a:r>
            <a:rPr kumimoji="1" lang="en-US" altLang="ja-JP" sz="1400">
              <a:latin typeface="+mn-ea"/>
              <a:ea typeface="+mn-ea"/>
            </a:rPr>
            <a:t/>
          </a:r>
          <a:br>
            <a:rPr kumimoji="1" lang="en-US" altLang="ja-JP" sz="1400">
              <a:latin typeface="+mn-ea"/>
              <a:ea typeface="+mn-ea"/>
            </a:rPr>
          </a:br>
          <a:r>
            <a:rPr kumimoji="1" lang="ja-JP" altLang="en-US" sz="1400">
              <a:latin typeface="+mn-ea"/>
              <a:ea typeface="+mn-ea"/>
            </a:rPr>
            <a:t>リ</a:t>
          </a:r>
          <a:endParaRPr kumimoji="1" lang="en-US" altLang="ja-JP" sz="1400">
            <a:latin typeface="+mn-ea"/>
            <a:ea typeface="+mn-ea"/>
          </a:endParaRPr>
        </a:p>
        <a:p>
          <a:pPr algn="ctr"/>
          <a:r>
            <a:rPr kumimoji="1" lang="en-US" altLang="ja-JP" sz="1400">
              <a:latin typeface="+mn-ea"/>
              <a:ea typeface="+mn-ea"/>
            </a:rPr>
            <a:t/>
          </a:r>
          <a:br>
            <a:rPr kumimoji="1" lang="en-US" altLang="ja-JP" sz="1400">
              <a:latin typeface="+mn-ea"/>
              <a:ea typeface="+mn-ea"/>
            </a:rPr>
          </a:br>
          <a:r>
            <a:rPr kumimoji="1" lang="ja-JP" altLang="en-US" sz="1400">
              <a:latin typeface="+mn-ea"/>
              <a:ea typeface="+mn-ea"/>
            </a:rPr>
            <a:t>ン</a:t>
          </a:r>
        </a:p>
      </xdr:txBody>
    </xdr:sp>
    <xdr:clientData/>
  </xdr:oneCellAnchor>
  <xdr:twoCellAnchor>
    <xdr:from>
      <xdr:col>9</xdr:col>
      <xdr:colOff>775028</xdr:colOff>
      <xdr:row>74</xdr:row>
      <xdr:rowOff>212912</xdr:rowOff>
    </xdr:from>
    <xdr:to>
      <xdr:col>9</xdr:col>
      <xdr:colOff>775028</xdr:colOff>
      <xdr:row>81</xdr:row>
      <xdr:rowOff>95671</xdr:rowOff>
    </xdr:to>
    <xdr:cxnSp macro="">
      <xdr:nvCxnSpPr>
        <xdr:cNvPr id="13" name="直線コネクタ 12">
          <a:extLst>
            <a:ext uri="{FF2B5EF4-FFF2-40B4-BE49-F238E27FC236}">
              <a16:creationId xmlns:a16="http://schemas.microsoft.com/office/drawing/2014/main" id="{5951D0D4-60A6-4D57-9BEE-62E11AE43716}"/>
            </a:ext>
          </a:extLst>
        </xdr:cNvPr>
        <xdr:cNvCxnSpPr/>
      </xdr:nvCxnSpPr>
      <xdr:spPr>
        <a:xfrm>
          <a:off x="7610616" y="25000324"/>
          <a:ext cx="0" cy="14403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246530</xdr:colOff>
      <xdr:row>78</xdr:row>
      <xdr:rowOff>78442</xdr:rowOff>
    </xdr:from>
    <xdr:to>
      <xdr:col>10</xdr:col>
      <xdr:colOff>246530</xdr:colOff>
      <xdr:row>79</xdr:row>
      <xdr:rowOff>44824</xdr:rowOff>
    </xdr:to>
    <xdr:cxnSp macro="">
      <xdr:nvCxnSpPr>
        <xdr:cNvPr id="19" name="直線コネクタ 18">
          <a:extLst>
            <a:ext uri="{FF2B5EF4-FFF2-40B4-BE49-F238E27FC236}">
              <a16:creationId xmlns:a16="http://schemas.microsoft.com/office/drawing/2014/main" id="{AFDA3B07-DC6E-9D70-C7CD-AD2547F91DF0}"/>
            </a:ext>
          </a:extLst>
        </xdr:cNvPr>
        <xdr:cNvCxnSpPr/>
      </xdr:nvCxnSpPr>
      <xdr:spPr>
        <a:xfrm flipV="1">
          <a:off x="7911354" y="25807148"/>
          <a:ext cx="0" cy="2017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303810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36436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586007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34054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981426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34054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561935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22643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199268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310444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309877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2071149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565368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2038267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995431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2035100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996688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2025015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2025015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206137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20366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238752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238255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239555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2025015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2025015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808212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833190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808543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68833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997770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922932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2089867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244762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13315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56104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34054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2069950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244762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30082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776660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9" t="s">
        <v>433</v>
      </c>
      <c r="C1" s="169"/>
      <c r="D1" s="169"/>
      <c r="E1" s="169"/>
      <c r="F1" s="169"/>
      <c r="G1" s="169"/>
      <c r="H1" s="169"/>
      <c r="I1" s="169"/>
      <c r="J1" s="169"/>
      <c r="K1" s="169"/>
      <c r="L1" s="25"/>
      <c r="M1" s="43"/>
      <c r="N1" s="43"/>
      <c r="O1" s="43"/>
      <c r="P1" s="43"/>
      <c r="Q1" s="43"/>
      <c r="R1" s="43"/>
      <c r="S1" s="43"/>
      <c r="T1" s="43"/>
      <c r="U1" s="43"/>
      <c r="V1" s="43"/>
      <c r="W1" s="43"/>
      <c r="X1" s="43"/>
      <c r="Y1" s="43"/>
    </row>
    <row r="2" spans="1:26" ht="27.95" customHeight="1" x14ac:dyDescent="0.15">
      <c r="A2" s="28"/>
      <c r="B2" s="26" t="s">
        <v>0</v>
      </c>
      <c r="C2" s="74" t="s">
        <v>144</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170" t="str">
        <f>VLOOKUP($C$2,'R7_制作団体一覧'!A:H,8,FALSE)</f>
        <v>一般社団法人瓦照苑</v>
      </c>
      <c r="D3" s="170"/>
      <c r="E3" s="170"/>
      <c r="F3" s="170"/>
      <c r="G3" s="27" t="s">
        <v>4</v>
      </c>
      <c r="H3" s="171" t="str">
        <f>VLOOKUP($C$2,'R7_制作団体一覧'!A:H,7,FALSE)</f>
        <v>一般社団法人瓦照苑</v>
      </c>
      <c r="I3" s="171"/>
      <c r="J3" s="171"/>
      <c r="K3" s="17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72" t="s">
        <v>452</v>
      </c>
      <c r="C5" s="172"/>
      <c r="D5" s="172"/>
      <c r="E5" s="172"/>
      <c r="F5" s="172"/>
      <c r="G5" s="172"/>
      <c r="H5" s="172"/>
      <c r="I5" s="172"/>
      <c r="J5" s="172"/>
      <c r="K5" s="17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2" t="s">
        <v>444</v>
      </c>
      <c r="C7" s="102"/>
      <c r="D7" s="102"/>
      <c r="E7" s="102"/>
      <c r="F7" s="102"/>
      <c r="G7" s="102"/>
      <c r="H7" s="102"/>
      <c r="I7" s="102"/>
      <c r="J7" s="102"/>
      <c r="K7" s="102"/>
      <c r="L7" s="37"/>
      <c r="M7" s="43"/>
      <c r="N7" s="43"/>
      <c r="O7" s="43"/>
      <c r="P7" s="43"/>
      <c r="Q7" s="43"/>
      <c r="R7" s="43"/>
      <c r="S7" s="43"/>
      <c r="T7" s="43"/>
      <c r="U7" s="43"/>
      <c r="V7" s="43"/>
      <c r="W7" s="43"/>
      <c r="X7" s="43"/>
      <c r="Y7" s="43"/>
      <c r="Z7" s="43"/>
    </row>
    <row r="8" spans="1:26" ht="22.15" customHeight="1" x14ac:dyDescent="0.15">
      <c r="A8" s="65"/>
      <c r="B8" s="68" t="s">
        <v>445</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50" t="s">
        <v>38</v>
      </c>
      <c r="C9" s="151"/>
      <c r="D9" s="151"/>
      <c r="E9" s="173" t="s">
        <v>422</v>
      </c>
      <c r="F9" s="174"/>
      <c r="G9" s="125" t="s">
        <v>47</v>
      </c>
      <c r="H9" s="175"/>
      <c r="I9" s="175"/>
      <c r="J9" s="47">
        <v>30</v>
      </c>
      <c r="K9" s="48" t="s">
        <v>434</v>
      </c>
      <c r="L9" s="37"/>
      <c r="M9" s="43"/>
      <c r="N9" s="43"/>
      <c r="O9" s="43"/>
      <c r="P9" s="43"/>
      <c r="Q9" s="43"/>
      <c r="R9" s="43"/>
      <c r="S9" s="43"/>
      <c r="T9" s="43"/>
      <c r="U9" s="43"/>
      <c r="V9" s="43"/>
      <c r="W9" s="43"/>
      <c r="X9" s="43"/>
      <c r="Y9" s="43"/>
      <c r="Z9" s="43"/>
    </row>
    <row r="10" spans="1:26" ht="27.95" customHeight="1" x14ac:dyDescent="0.15">
      <c r="A10" s="37"/>
      <c r="B10" s="176" t="s">
        <v>39</v>
      </c>
      <c r="C10" s="177"/>
      <c r="D10" s="178"/>
      <c r="E10" s="49" t="s">
        <v>41</v>
      </c>
      <c r="F10" s="50">
        <v>13</v>
      </c>
      <c r="G10" s="51" t="s">
        <v>40</v>
      </c>
      <c r="H10" s="52" t="s">
        <v>42</v>
      </c>
      <c r="I10" s="53">
        <v>7</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9"/>
      <c r="C11" s="180"/>
      <c r="D11" s="181"/>
      <c r="E11" s="55" t="s">
        <v>7</v>
      </c>
      <c r="F11" s="56" t="s">
        <v>590</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4" t="s">
        <v>43</v>
      </c>
      <c r="C12" s="155"/>
      <c r="D12" s="156"/>
      <c r="E12" s="60" t="s">
        <v>44</v>
      </c>
      <c r="F12" s="182" t="s">
        <v>591</v>
      </c>
      <c r="G12" s="182"/>
      <c r="H12" s="183" t="s">
        <v>45</v>
      </c>
      <c r="I12" s="184"/>
      <c r="J12" s="185" t="s">
        <v>419</v>
      </c>
      <c r="K12" s="186"/>
      <c r="L12" s="34"/>
      <c r="M12" s="43"/>
      <c r="N12" s="43"/>
      <c r="O12" s="43"/>
      <c r="P12" s="43"/>
      <c r="Q12" s="43"/>
      <c r="R12" s="43"/>
      <c r="S12" s="43"/>
      <c r="T12" s="43"/>
      <c r="U12" s="43"/>
      <c r="V12" s="43"/>
      <c r="W12" s="43"/>
      <c r="X12" s="43"/>
      <c r="Y12" s="43"/>
      <c r="Z12" s="43"/>
    </row>
    <row r="13" spans="1:26" ht="27.95" customHeight="1" x14ac:dyDescent="0.15">
      <c r="A13" s="34"/>
      <c r="B13" s="150" t="s">
        <v>51</v>
      </c>
      <c r="C13" s="151"/>
      <c r="D13" s="151"/>
      <c r="E13" s="49" t="s">
        <v>6</v>
      </c>
      <c r="F13" s="50">
        <v>1.5</v>
      </c>
      <c r="G13" s="51" t="s">
        <v>40</v>
      </c>
      <c r="H13" s="49" t="s">
        <v>7</v>
      </c>
      <c r="I13" s="50">
        <v>1.8</v>
      </c>
      <c r="J13" s="167" t="s">
        <v>40</v>
      </c>
      <c r="K13" s="168"/>
      <c r="L13" s="34"/>
      <c r="M13" s="43"/>
      <c r="N13" s="43"/>
      <c r="O13" s="43"/>
      <c r="P13" s="43"/>
      <c r="Q13" s="43"/>
      <c r="R13" s="43"/>
      <c r="S13" s="43"/>
      <c r="T13" s="43"/>
      <c r="U13" s="43"/>
      <c r="V13" s="43"/>
      <c r="W13" s="43"/>
      <c r="X13" s="43"/>
      <c r="Y13" s="43"/>
      <c r="Z13" s="43"/>
    </row>
    <row r="14" spans="1:26" ht="27.95" customHeight="1" x14ac:dyDescent="0.15">
      <c r="A14" s="21"/>
      <c r="B14" s="150" t="s">
        <v>46</v>
      </c>
      <c r="C14" s="151"/>
      <c r="D14" s="152"/>
      <c r="E14" s="153" t="s">
        <v>592</v>
      </c>
      <c r="F14" s="153"/>
      <c r="G14" s="129" t="s">
        <v>50</v>
      </c>
      <c r="H14" s="130"/>
      <c r="I14" s="130"/>
      <c r="J14" s="132" t="s">
        <v>593</v>
      </c>
      <c r="K14" s="133"/>
      <c r="L14" s="21"/>
      <c r="M14" s="43"/>
      <c r="N14" s="43"/>
      <c r="O14" s="43"/>
      <c r="P14" s="43"/>
      <c r="Q14" s="43"/>
      <c r="R14" s="43"/>
      <c r="S14" s="43"/>
      <c r="T14" s="43"/>
      <c r="U14" s="43"/>
      <c r="V14" s="43"/>
      <c r="W14" s="43"/>
      <c r="X14" s="43"/>
      <c r="Y14" s="43"/>
      <c r="Z14" s="43"/>
    </row>
    <row r="15" spans="1:26" ht="27.95" customHeight="1" x14ac:dyDescent="0.15">
      <c r="A15" s="21"/>
      <c r="B15" s="154" t="s">
        <v>49</v>
      </c>
      <c r="C15" s="155"/>
      <c r="D15" s="156"/>
      <c r="E15" s="160" t="s">
        <v>594</v>
      </c>
      <c r="F15" s="161"/>
      <c r="G15" s="164" t="s">
        <v>48</v>
      </c>
      <c r="H15" s="165"/>
      <c r="I15" s="165"/>
      <c r="J15" s="153"/>
      <c r="K15" s="166"/>
      <c r="L15" s="39"/>
      <c r="M15" s="43"/>
      <c r="N15" s="43"/>
      <c r="O15" s="43"/>
      <c r="P15" s="43"/>
      <c r="Q15" s="43"/>
      <c r="R15" s="43"/>
      <c r="S15" s="43"/>
      <c r="T15" s="43"/>
      <c r="U15" s="43"/>
      <c r="V15" s="43"/>
      <c r="W15" s="43"/>
      <c r="X15" s="43"/>
      <c r="Y15" s="43"/>
      <c r="Z15" s="43"/>
    </row>
    <row r="16" spans="1:26" ht="27.95" customHeight="1" x14ac:dyDescent="0.15">
      <c r="A16" s="21"/>
      <c r="B16" s="157"/>
      <c r="C16" s="158"/>
      <c r="D16" s="159"/>
      <c r="E16" s="162"/>
      <c r="F16" s="163"/>
      <c r="G16" s="164" t="s">
        <v>61</v>
      </c>
      <c r="H16" s="165"/>
      <c r="I16" s="165"/>
      <c r="J16" s="132" t="s">
        <v>420</v>
      </c>
      <c r="K16" s="133"/>
      <c r="L16" s="21"/>
      <c r="M16" s="43"/>
      <c r="N16" s="43"/>
      <c r="O16" s="43"/>
      <c r="P16" s="43"/>
      <c r="Q16" s="43"/>
      <c r="R16" s="43"/>
      <c r="S16" s="43"/>
      <c r="T16" s="43"/>
      <c r="U16" s="43"/>
      <c r="V16" s="43"/>
      <c r="W16" s="43"/>
      <c r="X16" s="43"/>
      <c r="Y16" s="43"/>
      <c r="Z16" s="43"/>
    </row>
    <row r="17" spans="1:26" ht="38.25" customHeight="1" x14ac:dyDescent="0.15">
      <c r="A17" s="21"/>
      <c r="B17" s="129" t="s">
        <v>52</v>
      </c>
      <c r="C17" s="130"/>
      <c r="D17" s="131"/>
      <c r="E17" s="132" t="s">
        <v>421</v>
      </c>
      <c r="F17" s="133"/>
      <c r="G17" s="134" t="s">
        <v>53</v>
      </c>
      <c r="H17" s="135"/>
      <c r="I17" s="135"/>
      <c r="J17" s="47">
        <v>10</v>
      </c>
      <c r="K17" s="48" t="s">
        <v>435</v>
      </c>
      <c r="L17" s="21"/>
      <c r="M17" s="43"/>
      <c r="N17" s="43"/>
      <c r="O17" s="43"/>
      <c r="P17" s="43"/>
      <c r="Q17" s="43"/>
      <c r="R17" s="43"/>
      <c r="S17" s="43"/>
      <c r="T17" s="43"/>
      <c r="U17" s="43"/>
      <c r="V17" s="43"/>
      <c r="W17" s="43"/>
      <c r="X17" s="43"/>
      <c r="Y17" s="43"/>
      <c r="Z17" s="43"/>
    </row>
    <row r="18" spans="1:26" ht="27.95" customHeight="1" x14ac:dyDescent="0.15">
      <c r="A18" s="24"/>
      <c r="B18" s="129" t="s">
        <v>58</v>
      </c>
      <c r="C18" s="130"/>
      <c r="D18" s="131"/>
      <c r="E18" s="136" t="s">
        <v>595</v>
      </c>
      <c r="F18" s="137"/>
      <c r="G18" s="44" t="s">
        <v>56</v>
      </c>
      <c r="H18" s="45">
        <v>1</v>
      </c>
      <c r="I18" s="46" t="s">
        <v>57</v>
      </c>
      <c r="J18" s="130"/>
      <c r="K18" s="138"/>
      <c r="L18" s="24"/>
      <c r="M18" s="43"/>
      <c r="N18" s="43"/>
      <c r="O18" s="43"/>
      <c r="P18" s="43"/>
      <c r="Q18" s="43"/>
      <c r="R18" s="43"/>
      <c r="S18" s="43"/>
      <c r="T18" s="43"/>
      <c r="U18" s="43"/>
      <c r="V18" s="43"/>
      <c r="W18" s="43"/>
      <c r="X18" s="43"/>
      <c r="Y18" s="43"/>
      <c r="Z18" s="43"/>
    </row>
    <row r="19" spans="1:26" ht="27.95" customHeight="1" x14ac:dyDescent="0.15">
      <c r="A19" s="23"/>
      <c r="B19" s="139" t="s">
        <v>59</v>
      </c>
      <c r="C19" s="140"/>
      <c r="D19" s="141"/>
      <c r="E19" s="61" t="s">
        <v>54</v>
      </c>
      <c r="F19" s="62">
        <v>1.9</v>
      </c>
      <c r="G19" s="63" t="s">
        <v>40</v>
      </c>
      <c r="H19" s="64" t="s">
        <v>55</v>
      </c>
      <c r="I19" s="62">
        <v>5.4</v>
      </c>
      <c r="J19" s="142" t="s">
        <v>40</v>
      </c>
      <c r="K19" s="143"/>
      <c r="L19" s="23"/>
      <c r="M19" s="43"/>
      <c r="N19" s="43"/>
      <c r="O19" s="43"/>
      <c r="P19" s="43"/>
      <c r="Q19" s="43"/>
      <c r="R19" s="43"/>
      <c r="S19" s="43"/>
      <c r="T19" s="43"/>
      <c r="U19" s="43"/>
      <c r="V19" s="43"/>
      <c r="W19" s="43"/>
      <c r="X19" s="43"/>
      <c r="Y19" s="43"/>
      <c r="Z19" s="43"/>
    </row>
    <row r="20" spans="1:26" ht="129" customHeight="1" x14ac:dyDescent="0.15">
      <c r="A20" s="23"/>
      <c r="B20" s="139" t="s">
        <v>443</v>
      </c>
      <c r="C20" s="140"/>
      <c r="D20" s="141"/>
      <c r="E20" s="147" t="s">
        <v>597</v>
      </c>
      <c r="F20" s="148"/>
      <c r="G20" s="148"/>
      <c r="H20" s="148"/>
      <c r="I20" s="148"/>
      <c r="J20" s="148"/>
      <c r="K20" s="149"/>
      <c r="L20" s="23"/>
      <c r="M20" s="43"/>
      <c r="N20" s="43"/>
      <c r="O20" s="43"/>
      <c r="P20" s="43"/>
      <c r="Q20" s="43"/>
      <c r="R20" s="43"/>
      <c r="S20" s="43"/>
      <c r="T20" s="43"/>
      <c r="U20" s="43"/>
      <c r="V20" s="43"/>
      <c r="W20" s="43"/>
      <c r="X20" s="43"/>
      <c r="Y20" s="43"/>
      <c r="Z20" s="43"/>
    </row>
    <row r="21" spans="1:26" ht="32.25" customHeight="1" x14ac:dyDescent="0.15">
      <c r="A21" s="21"/>
      <c r="B21" s="81" t="s">
        <v>436</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446</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447</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4" t="s">
        <v>437</v>
      </c>
      <c r="C24" s="144"/>
      <c r="D24" s="144"/>
      <c r="E24" s="144"/>
      <c r="F24" s="144"/>
      <c r="G24" s="144"/>
      <c r="H24" s="144"/>
      <c r="I24" s="144"/>
      <c r="J24" s="144"/>
      <c r="K24" s="144"/>
      <c r="L24" s="22"/>
      <c r="M24" s="43"/>
      <c r="N24" s="43"/>
      <c r="O24" s="43"/>
      <c r="P24" s="43"/>
      <c r="Q24" s="43"/>
      <c r="R24" s="43"/>
      <c r="S24" s="43"/>
      <c r="T24" s="43"/>
      <c r="U24" s="43"/>
      <c r="V24" s="43"/>
      <c r="W24" s="43"/>
      <c r="X24" s="43"/>
      <c r="Y24" s="43"/>
      <c r="Z24" s="43"/>
    </row>
    <row r="25" spans="1:26" ht="33" customHeight="1" x14ac:dyDescent="0.15">
      <c r="A25" s="21"/>
      <c r="B25" s="145" t="s">
        <v>94</v>
      </c>
      <c r="C25" s="145"/>
      <c r="D25" s="145"/>
      <c r="E25" s="146" t="s">
        <v>596</v>
      </c>
      <c r="F25" s="146"/>
      <c r="G25" s="146"/>
      <c r="H25" s="146"/>
      <c r="I25" s="146"/>
      <c r="J25" s="146"/>
      <c r="K25" s="146"/>
      <c r="L25" s="21"/>
      <c r="M25" s="43"/>
      <c r="N25" s="43"/>
      <c r="O25" s="43"/>
      <c r="P25" s="43"/>
      <c r="Q25" s="43"/>
      <c r="R25" s="43"/>
      <c r="S25" s="43"/>
      <c r="T25" s="43"/>
      <c r="U25" s="43"/>
      <c r="V25" s="43"/>
      <c r="W25" s="43"/>
      <c r="X25" s="43"/>
      <c r="Y25" s="43"/>
      <c r="Z25" s="43"/>
    </row>
    <row r="26" spans="1:26" ht="33" customHeight="1" x14ac:dyDescent="0.15">
      <c r="A26" s="21"/>
      <c r="B26" s="127" t="s">
        <v>95</v>
      </c>
      <c r="C26" s="127"/>
      <c r="D26" s="127"/>
      <c r="E26" s="128" t="s">
        <v>598</v>
      </c>
      <c r="F26" s="128"/>
      <c r="G26" s="128"/>
      <c r="H26" s="128"/>
      <c r="I26" s="128"/>
      <c r="J26" s="128"/>
      <c r="K26" s="12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446</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448</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453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454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10" t="s">
        <v>449</v>
      </c>
      <c r="C32" s="111"/>
      <c r="D32" s="111"/>
      <c r="E32" s="111"/>
      <c r="F32" s="112"/>
      <c r="G32" s="113" t="s">
        <v>450</v>
      </c>
      <c r="H32" s="114"/>
      <c r="I32" s="114"/>
      <c r="J32" s="114"/>
      <c r="K32" s="115"/>
      <c r="L32" s="19"/>
      <c r="M32" s="43"/>
      <c r="N32" s="43"/>
      <c r="O32" s="43"/>
      <c r="P32" s="43"/>
      <c r="Q32" s="43"/>
      <c r="R32" s="43"/>
      <c r="S32" s="43"/>
      <c r="T32" s="43"/>
      <c r="U32" s="43"/>
      <c r="V32" s="43"/>
      <c r="W32" s="43"/>
      <c r="X32" s="43"/>
      <c r="Y32" s="43"/>
      <c r="Z32" s="43"/>
    </row>
    <row r="33" spans="1:26" ht="36.75" customHeight="1" x14ac:dyDescent="0.15">
      <c r="B33" s="41">
        <v>1</v>
      </c>
      <c r="C33" s="107" t="s">
        <v>601</v>
      </c>
      <c r="D33" s="108"/>
      <c r="E33" s="108"/>
      <c r="F33" s="116"/>
      <c r="G33" s="109"/>
      <c r="H33" s="109"/>
      <c r="I33" s="109"/>
      <c r="J33" s="109"/>
      <c r="K33" s="109"/>
      <c r="L33" s="21"/>
      <c r="M33" s="43"/>
      <c r="N33" s="43"/>
      <c r="O33" s="43"/>
      <c r="P33" s="43"/>
      <c r="Q33" s="43"/>
      <c r="R33" s="43"/>
      <c r="S33" s="43"/>
      <c r="T33" s="43"/>
      <c r="U33" s="43"/>
      <c r="V33" s="43"/>
      <c r="W33" s="43"/>
      <c r="X33" s="43"/>
      <c r="Y33" s="43"/>
      <c r="Z33" s="43"/>
    </row>
    <row r="34" spans="1:26" ht="36.75" customHeight="1" x14ac:dyDescent="0.15">
      <c r="B34" s="41">
        <v>2</v>
      </c>
      <c r="C34" s="107" t="s">
        <v>604</v>
      </c>
      <c r="D34" s="108"/>
      <c r="E34" s="108"/>
      <c r="F34" s="116"/>
      <c r="G34" s="109"/>
      <c r="H34" s="109"/>
      <c r="I34" s="109"/>
      <c r="J34" s="109"/>
      <c r="K34" s="109"/>
      <c r="L34" s="21"/>
      <c r="M34" s="43"/>
      <c r="N34" s="43"/>
      <c r="O34" s="43"/>
      <c r="P34" s="43"/>
      <c r="Q34" s="43"/>
      <c r="R34" s="43"/>
      <c r="S34" s="43"/>
      <c r="T34" s="43"/>
      <c r="U34" s="43"/>
      <c r="V34" s="43"/>
      <c r="W34" s="43"/>
      <c r="X34" s="43"/>
      <c r="Y34" s="43"/>
      <c r="Z34" s="43"/>
    </row>
    <row r="35" spans="1:26" ht="36.75" customHeight="1" x14ac:dyDescent="0.15">
      <c r="B35" s="41">
        <v>3</v>
      </c>
      <c r="C35" s="107"/>
      <c r="D35" s="108"/>
      <c r="E35" s="108"/>
      <c r="F35" s="108"/>
      <c r="G35" s="109"/>
      <c r="H35" s="109"/>
      <c r="I35" s="109"/>
      <c r="J35" s="109"/>
      <c r="K35" s="109"/>
      <c r="L35" s="21"/>
      <c r="M35" s="43"/>
      <c r="N35" s="43"/>
      <c r="O35" s="43"/>
      <c r="P35" s="43"/>
      <c r="Q35" s="43"/>
      <c r="R35" s="43"/>
      <c r="S35" s="43"/>
      <c r="T35" s="43"/>
      <c r="U35" s="43"/>
      <c r="V35" s="43"/>
      <c r="W35" s="43"/>
      <c r="X35" s="43"/>
      <c r="Y35" s="43"/>
      <c r="Z35" s="43"/>
    </row>
    <row r="36" spans="1:26" ht="36.75" hidden="1" customHeight="1" x14ac:dyDescent="0.15">
      <c r="B36" s="41">
        <v>4</v>
      </c>
      <c r="C36" s="107"/>
      <c r="D36" s="108"/>
      <c r="E36" s="108"/>
      <c r="F36" s="108"/>
      <c r="G36" s="109"/>
      <c r="H36" s="109"/>
      <c r="I36" s="109"/>
      <c r="J36" s="109"/>
      <c r="K36" s="109"/>
      <c r="L36" s="23"/>
      <c r="M36" s="43"/>
      <c r="N36" s="43"/>
      <c r="O36" s="43"/>
      <c r="P36" s="43"/>
      <c r="Q36" s="43"/>
      <c r="R36" s="43"/>
      <c r="S36" s="43"/>
      <c r="T36" s="43"/>
      <c r="U36" s="43"/>
      <c r="V36" s="43"/>
      <c r="W36" s="43"/>
      <c r="X36" s="43"/>
      <c r="Y36" s="43"/>
      <c r="Z36" s="43"/>
    </row>
    <row r="37" spans="1:26" ht="36.75" hidden="1" customHeight="1" x14ac:dyDescent="0.15">
      <c r="B37" s="41">
        <v>5</v>
      </c>
      <c r="C37" s="107"/>
      <c r="D37" s="108"/>
      <c r="E37" s="108"/>
      <c r="F37" s="108"/>
      <c r="G37" s="109"/>
      <c r="H37" s="109"/>
      <c r="I37" s="109"/>
      <c r="J37" s="109"/>
      <c r="K37" s="109"/>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440</v>
      </c>
      <c r="B42" s="22" t="s">
        <v>455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1" t="s">
        <v>438</v>
      </c>
      <c r="C43" s="121"/>
      <c r="D43" s="121"/>
      <c r="E43" s="121"/>
      <c r="F43" s="121"/>
      <c r="G43" s="121"/>
      <c r="H43" s="121"/>
      <c r="I43" s="121"/>
      <c r="J43" s="121"/>
      <c r="K43" s="121"/>
      <c r="L43" s="77"/>
      <c r="M43" s="43"/>
      <c r="N43" s="43"/>
      <c r="O43" s="43"/>
      <c r="P43" s="43"/>
      <c r="Q43" s="43"/>
      <c r="R43" s="43"/>
      <c r="S43" s="43"/>
      <c r="T43" s="43"/>
      <c r="U43" s="43"/>
      <c r="V43" s="43"/>
      <c r="W43" s="43"/>
      <c r="X43" s="43"/>
      <c r="Y43" s="43"/>
      <c r="Z43" s="43"/>
    </row>
    <row r="44" spans="1:26" ht="35.1" customHeight="1" x14ac:dyDescent="0.15">
      <c r="A44" s="21"/>
      <c r="B44" s="121" t="s">
        <v>439</v>
      </c>
      <c r="C44" s="121"/>
      <c r="D44" s="121"/>
      <c r="E44" s="121"/>
      <c r="F44" s="121"/>
      <c r="G44" s="121"/>
      <c r="H44" s="121"/>
      <c r="I44" s="121"/>
      <c r="J44" s="121"/>
      <c r="K44" s="121"/>
      <c r="L44" s="77"/>
      <c r="M44" s="43"/>
      <c r="N44" s="43"/>
      <c r="O44" s="43"/>
      <c r="P44" s="43"/>
      <c r="Q44" s="43"/>
      <c r="R44" s="43"/>
      <c r="S44" s="43"/>
      <c r="T44" s="43"/>
      <c r="U44" s="43"/>
      <c r="V44" s="43"/>
      <c r="W44" s="43"/>
      <c r="X44" s="43"/>
      <c r="Y44" s="43"/>
      <c r="Z44" s="43"/>
    </row>
    <row r="45" spans="1:26" ht="35.1" customHeight="1" x14ac:dyDescent="0.15">
      <c r="A45" s="21"/>
      <c r="B45" s="122" t="s">
        <v>442</v>
      </c>
      <c r="C45" s="122"/>
      <c r="D45" s="122"/>
      <c r="E45" s="122"/>
      <c r="F45" s="122"/>
      <c r="G45" s="122"/>
      <c r="H45" s="122"/>
      <c r="I45" s="122"/>
      <c r="J45" s="122"/>
      <c r="K45" s="122"/>
      <c r="L45" s="77"/>
      <c r="M45" s="43"/>
      <c r="N45" s="43"/>
      <c r="O45" s="43"/>
      <c r="P45" s="43"/>
      <c r="Q45" s="43"/>
      <c r="R45" s="43"/>
      <c r="S45" s="43"/>
      <c r="T45" s="43"/>
      <c r="U45" s="43"/>
      <c r="V45" s="43"/>
      <c r="W45" s="43"/>
      <c r="X45" s="43"/>
      <c r="Y45" s="43"/>
      <c r="Z45" s="43"/>
    </row>
    <row r="46" spans="1:26" ht="18.75" customHeight="1" x14ac:dyDescent="0.15">
      <c r="A46" s="21"/>
      <c r="B46" s="73"/>
      <c r="C46" s="83" t="s">
        <v>424</v>
      </c>
      <c r="D46" s="123" t="s">
        <v>427</v>
      </c>
      <c r="E46" s="124"/>
      <c r="F46" s="125" t="s">
        <v>425</v>
      </c>
      <c r="G46" s="126"/>
      <c r="H46" s="125" t="s">
        <v>426</v>
      </c>
      <c r="I46" s="126"/>
      <c r="J46" s="125" t="s">
        <v>428</v>
      </c>
      <c r="K46" s="126"/>
      <c r="L46" s="21"/>
      <c r="M46" s="43"/>
      <c r="N46" s="43"/>
      <c r="O46" s="43"/>
      <c r="P46" s="43"/>
      <c r="Q46" s="43"/>
      <c r="R46" s="43"/>
      <c r="S46" s="43"/>
      <c r="T46" s="43"/>
      <c r="U46" s="43"/>
      <c r="V46" s="43"/>
      <c r="W46" s="43"/>
      <c r="X46" s="43"/>
      <c r="Y46" s="43"/>
      <c r="Z46" s="43"/>
    </row>
    <row r="47" spans="1:26" ht="80.45" customHeight="1" x14ac:dyDescent="0.15">
      <c r="A47" s="21"/>
      <c r="B47" s="73" t="s">
        <v>423</v>
      </c>
      <c r="C47" s="82" t="s">
        <v>429</v>
      </c>
      <c r="D47" s="117" t="s">
        <v>599</v>
      </c>
      <c r="E47" s="118"/>
      <c r="F47" s="119" t="s">
        <v>603</v>
      </c>
      <c r="G47" s="120"/>
      <c r="H47" s="119" t="s">
        <v>600</v>
      </c>
      <c r="I47" s="120"/>
      <c r="J47" s="119" t="s">
        <v>602</v>
      </c>
      <c r="K47" s="120"/>
      <c r="L47" s="21"/>
      <c r="M47" s="43"/>
      <c r="N47" s="43"/>
      <c r="O47" s="43"/>
      <c r="P47" s="43"/>
      <c r="Q47" s="43"/>
      <c r="R47" s="43"/>
      <c r="S47" s="43"/>
      <c r="T47" s="43"/>
      <c r="U47" s="43"/>
      <c r="V47" s="43"/>
      <c r="W47" s="43"/>
      <c r="X47" s="43"/>
      <c r="Y47" s="43"/>
      <c r="Z47" s="43"/>
    </row>
    <row r="48" spans="1:26" ht="80.45" customHeight="1" x14ac:dyDescent="0.15">
      <c r="A48" s="21"/>
      <c r="B48" s="73"/>
      <c r="C48" s="82"/>
      <c r="D48" s="117"/>
      <c r="E48" s="118"/>
      <c r="F48" s="119"/>
      <c r="G48" s="120"/>
      <c r="H48" s="119"/>
      <c r="I48" s="120"/>
      <c r="J48" s="119"/>
      <c r="K48" s="120"/>
      <c r="L48" s="21"/>
      <c r="M48" s="43"/>
      <c r="N48" s="43"/>
      <c r="O48" s="43"/>
      <c r="P48" s="43"/>
      <c r="Q48" s="43"/>
      <c r="R48" s="43"/>
      <c r="S48" s="43"/>
      <c r="T48" s="43"/>
      <c r="U48" s="43"/>
      <c r="V48" s="43"/>
      <c r="W48" s="43"/>
      <c r="X48" s="43"/>
      <c r="Y48" s="43"/>
      <c r="Z48" s="43"/>
    </row>
    <row r="49" spans="1:26" ht="80.45" customHeight="1" x14ac:dyDescent="0.15">
      <c r="A49" s="21"/>
      <c r="B49" s="73"/>
      <c r="C49" s="82"/>
      <c r="D49" s="117"/>
      <c r="E49" s="118"/>
      <c r="F49" s="119"/>
      <c r="G49" s="120"/>
      <c r="H49" s="119"/>
      <c r="I49" s="120"/>
      <c r="J49" s="119"/>
      <c r="K49" s="120"/>
      <c r="L49" s="21"/>
      <c r="M49" s="43"/>
      <c r="N49" s="43"/>
      <c r="O49" s="43"/>
      <c r="P49" s="43"/>
      <c r="Q49" s="43"/>
      <c r="R49" s="43"/>
      <c r="S49" s="43"/>
      <c r="T49" s="43"/>
      <c r="U49" s="43"/>
      <c r="V49" s="43"/>
      <c r="W49" s="43"/>
      <c r="X49" s="43"/>
      <c r="Y49" s="43"/>
      <c r="Z49" s="43"/>
    </row>
    <row r="50" spans="1:26" ht="80.45" customHeight="1" x14ac:dyDescent="0.15">
      <c r="A50" s="21"/>
      <c r="B50" s="73"/>
      <c r="C50" s="82"/>
      <c r="D50" s="117"/>
      <c r="E50" s="118"/>
      <c r="F50" s="119"/>
      <c r="G50" s="120"/>
      <c r="H50" s="119"/>
      <c r="I50" s="120"/>
      <c r="J50" s="119"/>
      <c r="K50" s="120"/>
      <c r="L50" s="21"/>
      <c r="M50" s="43"/>
      <c r="N50" s="43"/>
      <c r="O50" s="43"/>
      <c r="P50" s="43"/>
      <c r="Q50" s="43"/>
      <c r="R50" s="43"/>
      <c r="S50" s="43"/>
      <c r="T50" s="43"/>
      <c r="U50" s="43"/>
      <c r="V50" s="43"/>
      <c r="W50" s="43"/>
      <c r="X50" s="43"/>
      <c r="Y50" s="43"/>
      <c r="Z50" s="43"/>
    </row>
    <row r="51" spans="1:26" ht="18.75" customHeight="1" x14ac:dyDescent="0.15">
      <c r="A51" s="22" t="s">
        <v>441</v>
      </c>
      <c r="B51" s="102" t="s">
        <v>446</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68" t="s">
        <v>451</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03" t="s">
        <v>10</v>
      </c>
      <c r="C53" s="103"/>
      <c r="D53" s="103"/>
      <c r="E53" s="103"/>
      <c r="F53" s="103"/>
      <c r="G53" s="103"/>
      <c r="H53" s="103"/>
      <c r="I53" s="103"/>
      <c r="J53" s="103"/>
      <c r="K53" s="10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04" t="s">
        <v>9</v>
      </c>
      <c r="C55" s="104"/>
      <c r="D55" s="104"/>
      <c r="E55" s="104"/>
      <c r="F55" s="38" t="s">
        <v>6</v>
      </c>
      <c r="G55" s="105">
        <f>F13</f>
        <v>1.5</v>
      </c>
      <c r="H55" s="106"/>
      <c r="I55" s="20" t="s">
        <v>7</v>
      </c>
      <c r="J55" s="105">
        <f>I13</f>
        <v>1.8</v>
      </c>
      <c r="K55" s="106"/>
      <c r="L55" s="19"/>
      <c r="M55" s="32"/>
      <c r="W55" s="32"/>
      <c r="X55" s="32"/>
      <c r="Y55" s="32"/>
    </row>
    <row r="56" spans="1:26" ht="16.899999999999999" customHeight="1" x14ac:dyDescent="0.15">
      <c r="A56" s="19"/>
      <c r="B56" s="100" t="s">
        <v>8</v>
      </c>
      <c r="C56" s="100"/>
      <c r="D56" s="100"/>
      <c r="E56" s="100"/>
      <c r="F56" s="100"/>
      <c r="G56" s="101" t="str">
        <f>E17</f>
        <v>必須</v>
      </c>
      <c r="H56" s="101"/>
      <c r="I56" s="101"/>
      <c r="J56" s="101"/>
      <c r="K56" s="101"/>
      <c r="L56" s="19"/>
      <c r="M56" s="32"/>
      <c r="W56" s="32"/>
      <c r="X56" s="32"/>
      <c r="Y56" s="32"/>
    </row>
    <row r="57" spans="1:26" ht="16.899999999999999" customHeight="1" x14ac:dyDescent="0.15">
      <c r="A57" s="19"/>
      <c r="B57" s="100" t="s">
        <v>12</v>
      </c>
      <c r="C57" s="100"/>
      <c r="D57" s="100"/>
      <c r="E57" s="100"/>
      <c r="F57" s="100"/>
      <c r="G57" s="101">
        <f>J17</f>
        <v>10</v>
      </c>
      <c r="H57" s="101"/>
      <c r="I57" s="101"/>
      <c r="J57" s="101"/>
      <c r="K57" s="101"/>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6" bestFit="1" customWidth="1"/>
    <col min="8" max="8" width="56.875" style="86"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4" t="s">
        <v>456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5" t="s">
        <v>301</v>
      </c>
      <c r="H2" s="85" t="s">
        <v>302</v>
      </c>
      <c r="K2"/>
      <c r="L2" s="1"/>
      <c r="M2"/>
    </row>
    <row r="3" spans="1:140" s="3" customFormat="1" ht="21.75" customHeight="1" x14ac:dyDescent="0.15">
      <c r="A3" s="14" t="s">
        <v>98</v>
      </c>
      <c r="B3" s="15" t="s">
        <v>21</v>
      </c>
      <c r="C3" s="15" t="s">
        <v>23</v>
      </c>
      <c r="D3" s="15">
        <v>2</v>
      </c>
      <c r="E3" s="15" t="s">
        <v>224</v>
      </c>
      <c r="F3" s="15" t="s">
        <v>225</v>
      </c>
      <c r="G3" s="85" t="s">
        <v>248</v>
      </c>
      <c r="H3" s="85"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5" t="s">
        <v>457</v>
      </c>
      <c r="H4" s="85" t="s">
        <v>458</v>
      </c>
      <c r="K4" s="11" t="s">
        <v>21</v>
      </c>
      <c r="L4" s="16">
        <v>2</v>
      </c>
      <c r="M4" s="11" t="s">
        <v>23</v>
      </c>
      <c r="N4" s="16">
        <v>2</v>
      </c>
    </row>
    <row r="5" spans="1:140" ht="21.75" customHeight="1" x14ac:dyDescent="0.15">
      <c r="A5" s="14" t="s">
        <v>100</v>
      </c>
      <c r="B5" s="15" t="s">
        <v>24</v>
      </c>
      <c r="C5" s="15" t="s">
        <v>24</v>
      </c>
      <c r="D5" s="15">
        <v>4</v>
      </c>
      <c r="E5" s="15" t="s">
        <v>224</v>
      </c>
      <c r="F5" s="15" t="s">
        <v>225</v>
      </c>
      <c r="G5" s="85" t="s">
        <v>374</v>
      </c>
      <c r="H5" s="85" t="s">
        <v>374</v>
      </c>
      <c r="K5" s="11" t="s">
        <v>21</v>
      </c>
      <c r="L5" s="16">
        <v>3</v>
      </c>
      <c r="M5" s="11" t="s">
        <v>33</v>
      </c>
      <c r="N5" s="16">
        <v>3</v>
      </c>
    </row>
    <row r="6" spans="1:140" ht="21.75" customHeight="1" x14ac:dyDescent="0.15">
      <c r="A6" s="14" t="s">
        <v>101</v>
      </c>
      <c r="B6" s="15" t="s">
        <v>24</v>
      </c>
      <c r="C6" s="15" t="s">
        <v>459</v>
      </c>
      <c r="D6" s="15">
        <v>5</v>
      </c>
      <c r="E6" s="15" t="s">
        <v>224</v>
      </c>
      <c r="F6" s="15" t="s">
        <v>225</v>
      </c>
      <c r="G6" s="85" t="s">
        <v>372</v>
      </c>
      <c r="H6" s="85" t="s">
        <v>373</v>
      </c>
      <c r="K6" s="11" t="s">
        <v>26</v>
      </c>
      <c r="L6" s="16">
        <v>7</v>
      </c>
      <c r="M6" s="11" t="s">
        <v>27</v>
      </c>
      <c r="N6" s="16">
        <v>7</v>
      </c>
    </row>
    <row r="7" spans="1:140" ht="21.75" customHeight="1" x14ac:dyDescent="0.15">
      <c r="A7" s="14" t="s">
        <v>102</v>
      </c>
      <c r="B7" s="15" t="s">
        <v>24</v>
      </c>
      <c r="C7" s="15" t="s">
        <v>25</v>
      </c>
      <c r="D7" s="15">
        <v>6</v>
      </c>
      <c r="E7" s="15" t="s">
        <v>224</v>
      </c>
      <c r="F7" s="15" t="s">
        <v>225</v>
      </c>
      <c r="G7" s="85" t="s">
        <v>331</v>
      </c>
      <c r="H7" s="85" t="s">
        <v>332</v>
      </c>
      <c r="K7" s="12" t="s">
        <v>26</v>
      </c>
      <c r="L7" s="17">
        <v>8</v>
      </c>
      <c r="M7" s="12" t="s">
        <v>31</v>
      </c>
      <c r="N7" s="17">
        <v>8</v>
      </c>
    </row>
    <row r="8" spans="1:140" ht="21.75" customHeight="1" x14ac:dyDescent="0.15">
      <c r="A8" s="14" t="s">
        <v>103</v>
      </c>
      <c r="B8" s="15" t="s">
        <v>460</v>
      </c>
      <c r="C8" s="15" t="s">
        <v>27</v>
      </c>
      <c r="D8" s="15">
        <v>7</v>
      </c>
      <c r="E8" s="15" t="s">
        <v>224</v>
      </c>
      <c r="F8" s="15" t="s">
        <v>225</v>
      </c>
      <c r="G8" s="85" t="s">
        <v>348</v>
      </c>
      <c r="H8" s="85" t="s">
        <v>310</v>
      </c>
      <c r="K8" s="12" t="s">
        <v>24</v>
      </c>
      <c r="L8" s="17">
        <v>4</v>
      </c>
      <c r="M8" s="79" t="s">
        <v>430</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461</v>
      </c>
      <c r="C9" s="15" t="s">
        <v>28</v>
      </c>
      <c r="D9" s="15">
        <v>9</v>
      </c>
      <c r="E9" s="15" t="s">
        <v>224</v>
      </c>
      <c r="F9" s="15" t="s">
        <v>225</v>
      </c>
      <c r="G9" s="85" t="s">
        <v>462</v>
      </c>
      <c r="H9" s="85" t="s">
        <v>463</v>
      </c>
      <c r="K9" s="11" t="s">
        <v>24</v>
      </c>
      <c r="L9" s="16">
        <v>5</v>
      </c>
      <c r="M9" s="80" t="s">
        <v>431</v>
      </c>
      <c r="N9" s="16">
        <v>5</v>
      </c>
    </row>
    <row r="10" spans="1:140" ht="21.75" customHeight="1" x14ac:dyDescent="0.15">
      <c r="A10" s="14" t="s">
        <v>105</v>
      </c>
      <c r="B10" s="15" t="s">
        <v>461</v>
      </c>
      <c r="C10" s="15" t="s">
        <v>29</v>
      </c>
      <c r="D10" s="15">
        <v>11</v>
      </c>
      <c r="E10" s="15" t="s">
        <v>224</v>
      </c>
      <c r="F10" s="15" t="s">
        <v>225</v>
      </c>
      <c r="G10" s="85" t="s">
        <v>315</v>
      </c>
      <c r="H10" s="85"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5" t="s">
        <v>396</v>
      </c>
      <c r="H11" s="85" t="s">
        <v>397</v>
      </c>
      <c r="K11" s="11" t="s">
        <v>37</v>
      </c>
      <c r="L11" s="16">
        <v>9</v>
      </c>
      <c r="M11" s="11" t="s">
        <v>28</v>
      </c>
      <c r="N11" s="16">
        <v>9</v>
      </c>
    </row>
    <row r="12" spans="1:140" ht="21.75" customHeight="1" x14ac:dyDescent="0.15">
      <c r="A12" s="14" t="s">
        <v>464</v>
      </c>
      <c r="B12" s="15" t="s">
        <v>21</v>
      </c>
      <c r="C12" s="15" t="s">
        <v>23</v>
      </c>
      <c r="D12" s="15">
        <v>2</v>
      </c>
      <c r="E12" s="15" t="s">
        <v>224</v>
      </c>
      <c r="F12" s="15" t="s">
        <v>242</v>
      </c>
      <c r="G12" s="85" t="s">
        <v>465</v>
      </c>
      <c r="H12" s="85" t="s">
        <v>465</v>
      </c>
      <c r="K12" s="11" t="s">
        <v>37</v>
      </c>
      <c r="L12" s="16">
        <v>10</v>
      </c>
      <c r="M12" s="80" t="s">
        <v>432</v>
      </c>
      <c r="N12" s="16">
        <v>10</v>
      </c>
    </row>
    <row r="13" spans="1:140" ht="21.75" customHeight="1" x14ac:dyDescent="0.15">
      <c r="A13" s="14" t="s">
        <v>466</v>
      </c>
      <c r="B13" s="15" t="s">
        <v>21</v>
      </c>
      <c r="C13" s="15" t="s">
        <v>23</v>
      </c>
      <c r="D13" s="15">
        <v>2</v>
      </c>
      <c r="E13" s="15" t="s">
        <v>224</v>
      </c>
      <c r="F13" s="15" t="s">
        <v>242</v>
      </c>
      <c r="G13" s="85" t="s">
        <v>228</v>
      </c>
      <c r="H13" s="85" t="s">
        <v>467</v>
      </c>
      <c r="K13" s="11" t="s">
        <v>37</v>
      </c>
      <c r="L13" s="16">
        <v>11</v>
      </c>
      <c r="M13" s="11" t="s">
        <v>29</v>
      </c>
      <c r="N13" s="16">
        <v>11</v>
      </c>
    </row>
    <row r="14" spans="1:140" ht="21.75" customHeight="1" x14ac:dyDescent="0.15">
      <c r="A14" s="14" t="s">
        <v>468</v>
      </c>
      <c r="B14" s="15" t="s">
        <v>21</v>
      </c>
      <c r="C14" s="15" t="s">
        <v>23</v>
      </c>
      <c r="D14" s="15">
        <v>2</v>
      </c>
      <c r="E14" s="15" t="s">
        <v>224</v>
      </c>
      <c r="F14" s="15" t="s">
        <v>242</v>
      </c>
      <c r="G14" s="85" t="s">
        <v>262</v>
      </c>
      <c r="H14" s="85"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5" t="s">
        <v>469</v>
      </c>
      <c r="H15" s="85"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5" t="s">
        <v>470</v>
      </c>
      <c r="H16" s="85" t="s">
        <v>470</v>
      </c>
      <c r="K16" s="11" t="s">
        <v>34</v>
      </c>
      <c r="L16" s="16">
        <v>14</v>
      </c>
      <c r="M16" s="11" t="s">
        <v>35</v>
      </c>
      <c r="N16" s="16">
        <v>14</v>
      </c>
    </row>
    <row r="17" spans="1:138" ht="21.75" customHeight="1" x14ac:dyDescent="0.15">
      <c r="A17" s="14" t="s">
        <v>108</v>
      </c>
      <c r="B17" s="15" t="s">
        <v>24</v>
      </c>
      <c r="C17" s="15" t="s">
        <v>24</v>
      </c>
      <c r="D17" s="15">
        <v>4</v>
      </c>
      <c r="E17" s="15" t="s">
        <v>224</v>
      </c>
      <c r="F17" s="15" t="s">
        <v>242</v>
      </c>
      <c r="G17" s="85" t="s">
        <v>231</v>
      </c>
      <c r="H17" s="85"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5" t="s">
        <v>308</v>
      </c>
      <c r="H18" s="85"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459</v>
      </c>
      <c r="D19" s="15">
        <v>5</v>
      </c>
      <c r="E19" s="15" t="s">
        <v>224</v>
      </c>
      <c r="F19" s="15" t="s">
        <v>242</v>
      </c>
      <c r="G19" s="85" t="s">
        <v>364</v>
      </c>
      <c r="H19" s="85" t="s">
        <v>364</v>
      </c>
      <c r="K19"/>
      <c r="L19" s="1"/>
      <c r="M19"/>
    </row>
    <row r="20" spans="1:138" ht="21.75" customHeight="1" x14ac:dyDescent="0.15">
      <c r="A20" s="14" t="s">
        <v>111</v>
      </c>
      <c r="B20" s="15" t="s">
        <v>24</v>
      </c>
      <c r="C20" s="15" t="s">
        <v>25</v>
      </c>
      <c r="D20" s="15">
        <v>6</v>
      </c>
      <c r="E20" s="15" t="s">
        <v>224</v>
      </c>
      <c r="F20" s="15" t="s">
        <v>242</v>
      </c>
      <c r="G20" s="85" t="s">
        <v>292</v>
      </c>
      <c r="H20" s="85" t="s">
        <v>293</v>
      </c>
      <c r="K20"/>
      <c r="L20" s="1"/>
      <c r="M20"/>
    </row>
    <row r="21" spans="1:138" ht="21.75" customHeight="1" x14ac:dyDescent="0.15">
      <c r="A21" s="14" t="s">
        <v>112</v>
      </c>
      <c r="B21" s="15" t="s">
        <v>24</v>
      </c>
      <c r="C21" s="15" t="s">
        <v>25</v>
      </c>
      <c r="D21" s="15">
        <v>6</v>
      </c>
      <c r="E21" s="15" t="s">
        <v>224</v>
      </c>
      <c r="F21" s="15" t="s">
        <v>242</v>
      </c>
      <c r="G21" s="85" t="s">
        <v>471</v>
      </c>
      <c r="H21" s="85" t="s">
        <v>472</v>
      </c>
      <c r="K21"/>
      <c r="L21" s="1"/>
      <c r="M21"/>
    </row>
    <row r="22" spans="1:138" ht="21.75" customHeight="1" x14ac:dyDescent="0.15">
      <c r="A22" s="14" t="s">
        <v>113</v>
      </c>
      <c r="B22" s="15" t="s">
        <v>460</v>
      </c>
      <c r="C22" s="15" t="s">
        <v>27</v>
      </c>
      <c r="D22" s="15">
        <v>7</v>
      </c>
      <c r="E22" s="15" t="s">
        <v>224</v>
      </c>
      <c r="F22" s="15" t="s">
        <v>242</v>
      </c>
      <c r="G22" s="85" t="s">
        <v>273</v>
      </c>
      <c r="H22" s="85"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460</v>
      </c>
      <c r="C23" s="15" t="s">
        <v>31</v>
      </c>
      <c r="D23" s="15">
        <v>8</v>
      </c>
      <c r="E23" s="15" t="s">
        <v>224</v>
      </c>
      <c r="F23" s="15" t="s">
        <v>242</v>
      </c>
      <c r="G23" s="85" t="s">
        <v>377</v>
      </c>
      <c r="H23" s="85"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461</v>
      </c>
      <c r="C24" s="15" t="s">
        <v>28</v>
      </c>
      <c r="D24" s="15">
        <v>9</v>
      </c>
      <c r="E24" s="15" t="s">
        <v>224</v>
      </c>
      <c r="F24" s="15" t="s">
        <v>242</v>
      </c>
      <c r="G24" s="85" t="s">
        <v>414</v>
      </c>
      <c r="H24" s="85" t="s">
        <v>473</v>
      </c>
      <c r="K24"/>
      <c r="L24" s="1"/>
      <c r="M24"/>
    </row>
    <row r="25" spans="1:138" ht="21.75" customHeight="1" x14ac:dyDescent="0.15">
      <c r="A25" s="14" t="s">
        <v>116</v>
      </c>
      <c r="B25" s="15" t="s">
        <v>461</v>
      </c>
      <c r="C25" s="15" t="s">
        <v>28</v>
      </c>
      <c r="D25" s="15">
        <v>9</v>
      </c>
      <c r="E25" s="15" t="s">
        <v>224</v>
      </c>
      <c r="F25" s="15" t="s">
        <v>242</v>
      </c>
      <c r="G25" s="85" t="s">
        <v>239</v>
      </c>
      <c r="H25" s="85" t="s">
        <v>474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475</v>
      </c>
      <c r="B26" s="15" t="s">
        <v>21</v>
      </c>
      <c r="C26" s="15" t="s">
        <v>22</v>
      </c>
      <c r="D26" s="15">
        <v>1</v>
      </c>
      <c r="E26" s="15" t="s">
        <v>224</v>
      </c>
      <c r="F26" s="15" t="s">
        <v>260</v>
      </c>
      <c r="G26" s="85" t="s">
        <v>282</v>
      </c>
      <c r="H26" s="85" t="s">
        <v>283</v>
      </c>
      <c r="K26"/>
      <c r="L26" s="1"/>
      <c r="M26"/>
    </row>
    <row r="27" spans="1:138" ht="21.75" customHeight="1" x14ac:dyDescent="0.15">
      <c r="A27" s="14" t="s">
        <v>476</v>
      </c>
      <c r="B27" s="15" t="s">
        <v>21</v>
      </c>
      <c r="C27" s="15" t="s">
        <v>23</v>
      </c>
      <c r="D27" s="15">
        <v>2</v>
      </c>
      <c r="E27" s="15" t="s">
        <v>224</v>
      </c>
      <c r="F27" s="15" t="s">
        <v>260</v>
      </c>
      <c r="G27" s="85" t="s">
        <v>300</v>
      </c>
      <c r="H27" s="85" t="s">
        <v>300</v>
      </c>
      <c r="K27"/>
      <c r="L27" s="1"/>
      <c r="M27"/>
    </row>
    <row r="28" spans="1:138" ht="21.75" customHeight="1" x14ac:dyDescent="0.15">
      <c r="A28" s="14" t="s">
        <v>477</v>
      </c>
      <c r="B28" s="15" t="s">
        <v>21</v>
      </c>
      <c r="C28" s="15" t="s">
        <v>23</v>
      </c>
      <c r="D28" s="15">
        <v>2</v>
      </c>
      <c r="E28" s="15" t="s">
        <v>224</v>
      </c>
      <c r="F28" s="15" t="s">
        <v>260</v>
      </c>
      <c r="G28" s="85" t="s">
        <v>370</v>
      </c>
      <c r="H28" s="85" t="s">
        <v>371</v>
      </c>
      <c r="K28"/>
      <c r="L28" s="1"/>
      <c r="M28"/>
    </row>
    <row r="29" spans="1:138" ht="21.75" customHeight="1" x14ac:dyDescent="0.15">
      <c r="A29" s="14" t="s">
        <v>215</v>
      </c>
      <c r="B29" s="15" t="s">
        <v>21</v>
      </c>
      <c r="C29" s="15" t="s">
        <v>23</v>
      </c>
      <c r="D29" s="15">
        <v>2</v>
      </c>
      <c r="E29" s="15" t="s">
        <v>224</v>
      </c>
      <c r="F29" s="15" t="s">
        <v>260</v>
      </c>
      <c r="G29" s="85" t="s">
        <v>246</v>
      </c>
      <c r="H29" s="85" t="s">
        <v>247</v>
      </c>
      <c r="K29"/>
      <c r="L29" s="1"/>
      <c r="M29"/>
    </row>
    <row r="30" spans="1:138" ht="21.75" customHeight="1" x14ac:dyDescent="0.15">
      <c r="A30" s="14" t="s">
        <v>117</v>
      </c>
      <c r="B30" s="15" t="s">
        <v>24</v>
      </c>
      <c r="C30" s="15" t="s">
        <v>24</v>
      </c>
      <c r="D30" s="15">
        <v>4</v>
      </c>
      <c r="E30" s="15" t="s">
        <v>224</v>
      </c>
      <c r="F30" s="15" t="s">
        <v>260</v>
      </c>
      <c r="G30" s="85" t="s">
        <v>478</v>
      </c>
      <c r="H30" s="85" t="s">
        <v>479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5" t="s">
        <v>233</v>
      </c>
      <c r="H31" s="85" t="s">
        <v>234</v>
      </c>
      <c r="K31"/>
      <c r="L31" s="1"/>
      <c r="M31"/>
    </row>
    <row r="32" spans="1:138" ht="21.75" customHeight="1" x14ac:dyDescent="0.15">
      <c r="A32" s="14" t="s">
        <v>119</v>
      </c>
      <c r="B32" s="15" t="s">
        <v>24</v>
      </c>
      <c r="C32" s="15" t="s">
        <v>24</v>
      </c>
      <c r="D32" s="15">
        <v>4</v>
      </c>
      <c r="E32" s="15" t="s">
        <v>224</v>
      </c>
      <c r="F32" s="15" t="s">
        <v>260</v>
      </c>
      <c r="G32" s="85" t="s">
        <v>354</v>
      </c>
      <c r="H32" s="85" t="s">
        <v>355</v>
      </c>
      <c r="K32"/>
      <c r="L32" s="1"/>
      <c r="M32"/>
    </row>
    <row r="33" spans="1:140" ht="21.75" customHeight="1" x14ac:dyDescent="0.15">
      <c r="A33" s="14" t="s">
        <v>120</v>
      </c>
      <c r="B33" s="15" t="s">
        <v>24</v>
      </c>
      <c r="C33" s="15" t="s">
        <v>24</v>
      </c>
      <c r="D33" s="15">
        <v>4</v>
      </c>
      <c r="E33" s="15" t="s">
        <v>224</v>
      </c>
      <c r="F33" s="15" t="s">
        <v>260</v>
      </c>
      <c r="G33" s="85" t="s">
        <v>327</v>
      </c>
      <c r="H33" s="85" t="s">
        <v>480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459</v>
      </c>
      <c r="D34" s="15">
        <v>5</v>
      </c>
      <c r="E34" s="15" t="s">
        <v>224</v>
      </c>
      <c r="F34" s="15" t="s">
        <v>260</v>
      </c>
      <c r="G34" s="85" t="s">
        <v>390</v>
      </c>
      <c r="H34" s="85" t="s">
        <v>390</v>
      </c>
      <c r="K34"/>
      <c r="L34" s="1"/>
      <c r="M34"/>
    </row>
    <row r="35" spans="1:140" ht="21.75" customHeight="1" x14ac:dyDescent="0.15">
      <c r="A35" s="14" t="s">
        <v>122</v>
      </c>
      <c r="B35" s="15" t="s">
        <v>24</v>
      </c>
      <c r="C35" s="15" t="s">
        <v>25</v>
      </c>
      <c r="D35" s="15">
        <v>6</v>
      </c>
      <c r="E35" s="15" t="s">
        <v>224</v>
      </c>
      <c r="F35" s="15" t="s">
        <v>260</v>
      </c>
      <c r="G35" s="85" t="s">
        <v>481</v>
      </c>
      <c r="H35" s="85" t="s">
        <v>481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460</v>
      </c>
      <c r="C36" s="15" t="s">
        <v>27</v>
      </c>
      <c r="D36" s="15">
        <v>7</v>
      </c>
      <c r="E36" s="15" t="s">
        <v>224</v>
      </c>
      <c r="F36" s="15" t="s">
        <v>260</v>
      </c>
      <c r="G36" s="85" t="s">
        <v>482</v>
      </c>
      <c r="H36" s="85" t="s">
        <v>482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460</v>
      </c>
      <c r="C37" s="15" t="s">
        <v>31</v>
      </c>
      <c r="D37" s="15">
        <v>8</v>
      </c>
      <c r="E37" s="15" t="s">
        <v>224</v>
      </c>
      <c r="F37" s="15" t="s">
        <v>260</v>
      </c>
      <c r="G37" s="85" t="s">
        <v>391</v>
      </c>
      <c r="H37" s="85" t="s">
        <v>483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461</v>
      </c>
      <c r="C38" s="15" t="s">
        <v>28</v>
      </c>
      <c r="D38" s="15">
        <v>9</v>
      </c>
      <c r="E38" s="15" t="s">
        <v>224</v>
      </c>
      <c r="F38" s="15" t="s">
        <v>260</v>
      </c>
      <c r="G38" s="85" t="s">
        <v>296</v>
      </c>
      <c r="H38" s="85" t="s">
        <v>484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461</v>
      </c>
      <c r="C39" s="15" t="s">
        <v>28</v>
      </c>
      <c r="D39" s="15">
        <v>9</v>
      </c>
      <c r="E39" s="15" t="s">
        <v>224</v>
      </c>
      <c r="F39" s="15" t="s">
        <v>260</v>
      </c>
      <c r="G39" s="85" t="s">
        <v>335</v>
      </c>
      <c r="H39" s="85"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461</v>
      </c>
      <c r="C40" s="15" t="s">
        <v>28</v>
      </c>
      <c r="D40" s="15">
        <v>9</v>
      </c>
      <c r="E40" s="15" t="s">
        <v>224</v>
      </c>
      <c r="F40" s="15" t="s">
        <v>260</v>
      </c>
      <c r="G40" s="85" t="s">
        <v>275</v>
      </c>
      <c r="H40" s="85" t="s">
        <v>275</v>
      </c>
      <c r="K40"/>
      <c r="L40" s="1"/>
      <c r="M40"/>
    </row>
    <row r="41" spans="1:140" ht="21.75" customHeight="1" x14ac:dyDescent="0.15">
      <c r="A41" s="14" t="s">
        <v>128</v>
      </c>
      <c r="B41" s="15" t="s">
        <v>461</v>
      </c>
      <c r="C41" s="15" t="s">
        <v>29</v>
      </c>
      <c r="D41" s="15">
        <v>11</v>
      </c>
      <c r="E41" s="15" t="s">
        <v>224</v>
      </c>
      <c r="F41" s="15" t="s">
        <v>260</v>
      </c>
      <c r="G41" s="85" t="s">
        <v>381</v>
      </c>
      <c r="H41" s="85" t="s">
        <v>382</v>
      </c>
      <c r="K41"/>
      <c r="L41" s="1"/>
      <c r="M41"/>
    </row>
    <row r="42" spans="1:140" ht="21.75" customHeight="1" x14ac:dyDescent="0.15">
      <c r="A42" s="14" t="s">
        <v>129</v>
      </c>
      <c r="B42" s="15" t="s">
        <v>461</v>
      </c>
      <c r="C42" s="15" t="s">
        <v>30</v>
      </c>
      <c r="D42" s="15">
        <v>13</v>
      </c>
      <c r="E42" s="15" t="s">
        <v>224</v>
      </c>
      <c r="F42" s="15" t="s">
        <v>260</v>
      </c>
      <c r="G42" s="85" t="s">
        <v>336</v>
      </c>
      <c r="H42" s="85" t="s">
        <v>485</v>
      </c>
      <c r="K42"/>
      <c r="L42" s="1"/>
      <c r="M42"/>
    </row>
    <row r="43" spans="1:140" ht="21.75" customHeight="1" x14ac:dyDescent="0.15">
      <c r="A43" s="14" t="s">
        <v>486</v>
      </c>
      <c r="B43" s="15" t="s">
        <v>21</v>
      </c>
      <c r="C43" s="15" t="s">
        <v>23</v>
      </c>
      <c r="D43" s="15">
        <v>2</v>
      </c>
      <c r="E43" s="15" t="s">
        <v>224</v>
      </c>
      <c r="F43" s="15" t="s">
        <v>281</v>
      </c>
      <c r="G43" s="85" t="s">
        <v>403</v>
      </c>
      <c r="H43" s="85" t="s">
        <v>487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488</v>
      </c>
      <c r="B44" s="15" t="s">
        <v>21</v>
      </c>
      <c r="C44" s="15" t="s">
        <v>23</v>
      </c>
      <c r="D44" s="15">
        <v>2</v>
      </c>
      <c r="E44" s="15" t="s">
        <v>224</v>
      </c>
      <c r="F44" s="15" t="s">
        <v>281</v>
      </c>
      <c r="G44" s="85" t="s">
        <v>286</v>
      </c>
      <c r="H44" s="85" t="s">
        <v>489</v>
      </c>
      <c r="K44"/>
      <c r="L44" s="1"/>
      <c r="M44"/>
    </row>
    <row r="45" spans="1:140" ht="21.75" customHeight="1" x14ac:dyDescent="0.15">
      <c r="A45" s="14" t="s">
        <v>490</v>
      </c>
      <c r="B45" s="15" t="s">
        <v>21</v>
      </c>
      <c r="C45" s="15" t="s">
        <v>23</v>
      </c>
      <c r="D45" s="15">
        <v>2</v>
      </c>
      <c r="E45" s="15" t="s">
        <v>224</v>
      </c>
      <c r="F45" s="15" t="s">
        <v>281</v>
      </c>
      <c r="G45" s="85" t="s">
        <v>284</v>
      </c>
      <c r="H45" s="85" t="s">
        <v>285</v>
      </c>
      <c r="K45"/>
      <c r="L45" s="1"/>
      <c r="M45"/>
    </row>
    <row r="46" spans="1:140" ht="21.75" customHeight="1" x14ac:dyDescent="0.15">
      <c r="A46" s="14" t="s">
        <v>216</v>
      </c>
      <c r="B46" s="15" t="s">
        <v>24</v>
      </c>
      <c r="C46" s="15" t="s">
        <v>24</v>
      </c>
      <c r="D46" s="15">
        <v>4</v>
      </c>
      <c r="E46" s="15" t="s">
        <v>224</v>
      </c>
      <c r="F46" s="15" t="s">
        <v>281</v>
      </c>
      <c r="G46" s="85" t="s">
        <v>291</v>
      </c>
      <c r="H46" s="85" t="s">
        <v>491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5" t="s">
        <v>250</v>
      </c>
      <c r="H47" s="85"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492</v>
      </c>
      <c r="C48" s="15" t="s">
        <v>459</v>
      </c>
      <c r="D48" s="15">
        <v>5</v>
      </c>
      <c r="E48" s="15" t="s">
        <v>493</v>
      </c>
      <c r="F48" s="15" t="s">
        <v>281</v>
      </c>
      <c r="G48" s="85" t="s">
        <v>290</v>
      </c>
      <c r="H48" s="85" t="s">
        <v>494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459</v>
      </c>
      <c r="D49" s="15">
        <v>5</v>
      </c>
      <c r="E49" s="15" t="s">
        <v>224</v>
      </c>
      <c r="F49" s="15" t="s">
        <v>281</v>
      </c>
      <c r="G49" s="85" t="s">
        <v>229</v>
      </c>
      <c r="H49" s="85"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5" t="s">
        <v>271</v>
      </c>
      <c r="H50" s="85" t="s">
        <v>272</v>
      </c>
      <c r="K50"/>
      <c r="L50" s="1"/>
      <c r="M50"/>
    </row>
    <row r="51" spans="1:140" ht="21.75" customHeight="1" x14ac:dyDescent="0.15">
      <c r="A51" s="14" t="s">
        <v>134</v>
      </c>
      <c r="B51" s="15" t="s">
        <v>460</v>
      </c>
      <c r="C51" s="15" t="s">
        <v>27</v>
      </c>
      <c r="D51" s="15">
        <v>7</v>
      </c>
      <c r="E51" s="15" t="s">
        <v>224</v>
      </c>
      <c r="F51" s="15" t="s">
        <v>281</v>
      </c>
      <c r="G51" s="85" t="s">
        <v>358</v>
      </c>
      <c r="H51" s="85"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460</v>
      </c>
      <c r="C52" s="15" t="s">
        <v>31</v>
      </c>
      <c r="D52" s="15">
        <v>8</v>
      </c>
      <c r="E52" s="15" t="s">
        <v>224</v>
      </c>
      <c r="F52" s="15" t="s">
        <v>281</v>
      </c>
      <c r="G52" s="85" t="s">
        <v>238</v>
      </c>
      <c r="H52" s="85" t="s">
        <v>238</v>
      </c>
      <c r="K52"/>
      <c r="L52" s="1"/>
      <c r="M52"/>
    </row>
    <row r="53" spans="1:140" ht="21.75" customHeight="1" x14ac:dyDescent="0.15">
      <c r="A53" s="14" t="s">
        <v>136</v>
      </c>
      <c r="B53" s="15" t="s">
        <v>461</v>
      </c>
      <c r="C53" s="15" t="s">
        <v>28</v>
      </c>
      <c r="D53" s="15">
        <v>9</v>
      </c>
      <c r="E53" s="15" t="s">
        <v>224</v>
      </c>
      <c r="F53" s="15" t="s">
        <v>281</v>
      </c>
      <c r="G53" s="85" t="s">
        <v>240</v>
      </c>
      <c r="H53" s="85" t="s">
        <v>495</v>
      </c>
      <c r="K53"/>
      <c r="L53" s="1"/>
      <c r="M53"/>
    </row>
    <row r="54" spans="1:140" ht="21.75" customHeight="1" x14ac:dyDescent="0.15">
      <c r="A54" s="14" t="s">
        <v>137</v>
      </c>
      <c r="B54" s="15" t="s">
        <v>461</v>
      </c>
      <c r="C54" s="15" t="s">
        <v>28</v>
      </c>
      <c r="D54" s="15">
        <v>9</v>
      </c>
      <c r="E54" s="15" t="s">
        <v>224</v>
      </c>
      <c r="F54" s="15" t="s">
        <v>281</v>
      </c>
      <c r="G54" s="85" t="s">
        <v>363</v>
      </c>
      <c r="H54" s="85" t="s">
        <v>496</v>
      </c>
      <c r="K54"/>
      <c r="L54" s="1"/>
      <c r="M54"/>
    </row>
    <row r="55" spans="1:140" ht="21.75" customHeight="1" x14ac:dyDescent="0.15">
      <c r="A55" s="14" t="s">
        <v>138</v>
      </c>
      <c r="B55" s="15" t="s">
        <v>461</v>
      </c>
      <c r="C55" s="15" t="s">
        <v>30</v>
      </c>
      <c r="D55" s="15">
        <v>13</v>
      </c>
      <c r="E55" s="15" t="s">
        <v>224</v>
      </c>
      <c r="F55" s="15" t="s">
        <v>281</v>
      </c>
      <c r="G55" s="85" t="s">
        <v>383</v>
      </c>
      <c r="H55" s="85" t="s">
        <v>497</v>
      </c>
      <c r="K55"/>
      <c r="L55" s="1"/>
      <c r="M55"/>
    </row>
    <row r="56" spans="1:140" ht="21.75" customHeight="1" x14ac:dyDescent="0.15">
      <c r="A56" s="14" t="s">
        <v>139</v>
      </c>
      <c r="B56" s="15" t="s">
        <v>34</v>
      </c>
      <c r="C56" s="15" t="s">
        <v>35</v>
      </c>
      <c r="D56" s="15">
        <v>14</v>
      </c>
      <c r="E56" s="15" t="s">
        <v>224</v>
      </c>
      <c r="F56" s="15" t="s">
        <v>281</v>
      </c>
      <c r="G56" s="85" t="s">
        <v>398</v>
      </c>
      <c r="H56" s="85" t="s">
        <v>399</v>
      </c>
      <c r="K56"/>
      <c r="L56" s="1"/>
      <c r="M56"/>
    </row>
    <row r="57" spans="1:140" ht="21.75" customHeight="1" x14ac:dyDescent="0.15">
      <c r="A57" s="14" t="s">
        <v>498</v>
      </c>
      <c r="B57" s="15" t="s">
        <v>21</v>
      </c>
      <c r="C57" s="15" t="s">
        <v>23</v>
      </c>
      <c r="D57" s="15">
        <v>2</v>
      </c>
      <c r="E57" s="15" t="s">
        <v>224</v>
      </c>
      <c r="F57" s="15" t="s">
        <v>299</v>
      </c>
      <c r="G57" s="85" t="s">
        <v>387</v>
      </c>
      <c r="H57" s="85" t="s">
        <v>388</v>
      </c>
      <c r="K57"/>
      <c r="L57" s="1"/>
      <c r="M57"/>
    </row>
    <row r="58" spans="1:140" ht="21.75" customHeight="1" x14ac:dyDescent="0.15">
      <c r="A58" s="14" t="s">
        <v>499</v>
      </c>
      <c r="B58" s="15" t="s">
        <v>21</v>
      </c>
      <c r="C58" s="15" t="s">
        <v>23</v>
      </c>
      <c r="D58" s="15">
        <v>2</v>
      </c>
      <c r="E58" s="15" t="s">
        <v>224</v>
      </c>
      <c r="F58" s="15" t="s">
        <v>299</v>
      </c>
      <c r="G58" s="85" t="s">
        <v>264</v>
      </c>
      <c r="H58" s="85" t="s">
        <v>265</v>
      </c>
      <c r="K58"/>
      <c r="L58" s="1"/>
      <c r="M58"/>
    </row>
    <row r="59" spans="1:140" ht="21.75" customHeight="1" x14ac:dyDescent="0.15">
      <c r="A59" s="14" t="s">
        <v>500</v>
      </c>
      <c r="B59" s="15" t="s">
        <v>21</v>
      </c>
      <c r="C59" s="15" t="s">
        <v>33</v>
      </c>
      <c r="D59" s="15">
        <v>3</v>
      </c>
      <c r="E59" s="15" t="s">
        <v>224</v>
      </c>
      <c r="F59" s="15" t="s">
        <v>299</v>
      </c>
      <c r="G59" s="85" t="s">
        <v>325</v>
      </c>
      <c r="H59" s="85"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5" t="s">
        <v>389</v>
      </c>
      <c r="H60" s="85" t="s">
        <v>501</v>
      </c>
      <c r="K60"/>
      <c r="L60" s="1"/>
      <c r="M60"/>
    </row>
    <row r="61" spans="1:140" ht="21.75" customHeight="1" x14ac:dyDescent="0.15">
      <c r="A61" s="14" t="s">
        <v>140</v>
      </c>
      <c r="B61" s="15" t="s">
        <v>24</v>
      </c>
      <c r="C61" s="15" t="s">
        <v>25</v>
      </c>
      <c r="D61" s="15">
        <v>6</v>
      </c>
      <c r="E61" s="15" t="s">
        <v>224</v>
      </c>
      <c r="F61" s="15" t="s">
        <v>299</v>
      </c>
      <c r="G61" s="85" t="s">
        <v>356</v>
      </c>
      <c r="H61" s="85"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460</v>
      </c>
      <c r="C62" s="15" t="s">
        <v>27</v>
      </c>
      <c r="D62" s="15">
        <v>7</v>
      </c>
      <c r="E62" s="15" t="s">
        <v>493</v>
      </c>
      <c r="F62" s="15" t="s">
        <v>299</v>
      </c>
      <c r="G62" s="85" t="s">
        <v>310</v>
      </c>
      <c r="H62" s="85" t="s">
        <v>348</v>
      </c>
      <c r="K62"/>
      <c r="L62" s="1"/>
      <c r="M62"/>
    </row>
    <row r="63" spans="1:140" ht="21.75" customHeight="1" x14ac:dyDescent="0.15">
      <c r="A63" s="14" t="s">
        <v>142</v>
      </c>
      <c r="B63" s="15" t="s">
        <v>460</v>
      </c>
      <c r="C63" s="15" t="s">
        <v>27</v>
      </c>
      <c r="D63" s="15">
        <v>7</v>
      </c>
      <c r="E63" s="15" t="s">
        <v>224</v>
      </c>
      <c r="F63" s="15" t="s">
        <v>299</v>
      </c>
      <c r="G63" s="85" t="s">
        <v>333</v>
      </c>
      <c r="H63" s="85" t="s">
        <v>334</v>
      </c>
      <c r="K63"/>
      <c r="L63" s="1"/>
      <c r="M63"/>
    </row>
    <row r="64" spans="1:140" ht="21.75" customHeight="1" x14ac:dyDescent="0.15">
      <c r="A64" s="14" t="s">
        <v>143</v>
      </c>
      <c r="B64" s="15" t="s">
        <v>461</v>
      </c>
      <c r="C64" s="15" t="s">
        <v>28</v>
      </c>
      <c r="D64" s="15">
        <v>9</v>
      </c>
      <c r="E64" s="15" t="s">
        <v>224</v>
      </c>
      <c r="F64" s="15" t="s">
        <v>299</v>
      </c>
      <c r="G64" s="85" t="s">
        <v>258</v>
      </c>
      <c r="H64" s="85" t="s">
        <v>502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461</v>
      </c>
      <c r="C65" s="15" t="s">
        <v>28</v>
      </c>
      <c r="D65" s="15">
        <v>9</v>
      </c>
      <c r="E65" s="15" t="s">
        <v>224</v>
      </c>
      <c r="F65" s="15" t="s">
        <v>299</v>
      </c>
      <c r="G65" s="85" t="s">
        <v>503</v>
      </c>
      <c r="H65" s="85" t="s">
        <v>503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461</v>
      </c>
      <c r="C66" s="15" t="s">
        <v>504</v>
      </c>
      <c r="D66" s="15">
        <v>10</v>
      </c>
      <c r="E66" s="15" t="s">
        <v>224</v>
      </c>
      <c r="F66" s="15" t="s">
        <v>299</v>
      </c>
      <c r="G66" s="85" t="s">
        <v>277</v>
      </c>
      <c r="H66" s="85" t="s">
        <v>278</v>
      </c>
      <c r="K66"/>
      <c r="L66" s="1"/>
      <c r="M66"/>
    </row>
    <row r="67" spans="1:138" ht="21.75" customHeight="1" x14ac:dyDescent="0.15">
      <c r="A67" s="14" t="s">
        <v>146</v>
      </c>
      <c r="B67" s="15" t="s">
        <v>461</v>
      </c>
      <c r="C67" s="15" t="s">
        <v>29</v>
      </c>
      <c r="D67" s="15">
        <v>11</v>
      </c>
      <c r="E67" s="15" t="s">
        <v>224</v>
      </c>
      <c r="F67" s="15" t="s">
        <v>299</v>
      </c>
      <c r="G67" s="85" t="s">
        <v>505</v>
      </c>
      <c r="H67" s="85" t="s">
        <v>506</v>
      </c>
      <c r="K67"/>
      <c r="L67" s="1"/>
      <c r="M67"/>
    </row>
    <row r="68" spans="1:138" ht="21.75" customHeight="1" x14ac:dyDescent="0.15">
      <c r="A68" s="14" t="s">
        <v>147</v>
      </c>
      <c r="B68" s="15" t="s">
        <v>461</v>
      </c>
      <c r="C68" s="15" t="s">
        <v>32</v>
      </c>
      <c r="D68" s="15">
        <v>12</v>
      </c>
      <c r="E68" s="15" t="s">
        <v>224</v>
      </c>
      <c r="F68" s="15" t="s">
        <v>299</v>
      </c>
      <c r="G68" s="85" t="s">
        <v>362</v>
      </c>
      <c r="H68" s="85"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461</v>
      </c>
      <c r="C69" s="15" t="s">
        <v>30</v>
      </c>
      <c r="D69" s="15">
        <v>13</v>
      </c>
      <c r="E69" s="15" t="s">
        <v>224</v>
      </c>
      <c r="F69" s="15" t="s">
        <v>299</v>
      </c>
      <c r="G69" s="85" t="s">
        <v>297</v>
      </c>
      <c r="H69" s="85"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507</v>
      </c>
      <c r="B70" s="15" t="s">
        <v>21</v>
      </c>
      <c r="C70" s="15" t="s">
        <v>22</v>
      </c>
      <c r="D70" s="15">
        <v>1</v>
      </c>
      <c r="E70" s="15" t="s">
        <v>224</v>
      </c>
      <c r="F70" s="15" t="s">
        <v>316</v>
      </c>
      <c r="G70" s="85" t="s">
        <v>317</v>
      </c>
      <c r="H70" s="85" t="s">
        <v>317</v>
      </c>
      <c r="K70"/>
      <c r="L70" s="1"/>
      <c r="M70"/>
    </row>
    <row r="71" spans="1:138" ht="21.75" customHeight="1" x14ac:dyDescent="0.15">
      <c r="A71" s="14" t="s">
        <v>508</v>
      </c>
      <c r="B71" s="15" t="s">
        <v>21</v>
      </c>
      <c r="C71" s="15" t="s">
        <v>23</v>
      </c>
      <c r="D71" s="15">
        <v>2</v>
      </c>
      <c r="E71" s="15" t="s">
        <v>224</v>
      </c>
      <c r="F71" s="15" t="s">
        <v>316</v>
      </c>
      <c r="G71" s="85" t="s">
        <v>323</v>
      </c>
      <c r="H71" s="85"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5" t="s">
        <v>287</v>
      </c>
      <c r="H72" s="85" t="s">
        <v>287</v>
      </c>
      <c r="K72"/>
      <c r="L72" s="1"/>
      <c r="M72"/>
    </row>
    <row r="73" spans="1:138" ht="21.75" customHeight="1" x14ac:dyDescent="0.15">
      <c r="A73" s="14" t="s">
        <v>149</v>
      </c>
      <c r="B73" s="15" t="s">
        <v>21</v>
      </c>
      <c r="C73" s="15" t="s">
        <v>23</v>
      </c>
      <c r="D73" s="15">
        <v>2</v>
      </c>
      <c r="E73" s="15" t="s">
        <v>224</v>
      </c>
      <c r="F73" s="15" t="s">
        <v>316</v>
      </c>
      <c r="G73" s="85" t="s">
        <v>244</v>
      </c>
      <c r="H73" s="85" t="s">
        <v>245</v>
      </c>
      <c r="K73"/>
      <c r="L73" s="1"/>
      <c r="M73"/>
    </row>
    <row r="74" spans="1:138" ht="21.75" customHeight="1" x14ac:dyDescent="0.15">
      <c r="A74" s="14" t="s">
        <v>150</v>
      </c>
      <c r="B74" s="15" t="s">
        <v>21</v>
      </c>
      <c r="C74" s="15" t="s">
        <v>33</v>
      </c>
      <c r="D74" s="15">
        <v>3</v>
      </c>
      <c r="E74" s="15" t="s">
        <v>224</v>
      </c>
      <c r="F74" s="15" t="s">
        <v>316</v>
      </c>
      <c r="G74" s="85" t="s">
        <v>509</v>
      </c>
      <c r="H74" s="85" t="s">
        <v>510</v>
      </c>
      <c r="K74"/>
      <c r="L74" s="1"/>
      <c r="M74"/>
    </row>
    <row r="75" spans="1:138" ht="21.75" customHeight="1" x14ac:dyDescent="0.15">
      <c r="A75" s="14" t="s">
        <v>151</v>
      </c>
      <c r="B75" s="15" t="s">
        <v>492</v>
      </c>
      <c r="C75" s="15" t="s">
        <v>24</v>
      </c>
      <c r="D75" s="15">
        <v>4</v>
      </c>
      <c r="E75" s="15" t="s">
        <v>493</v>
      </c>
      <c r="F75" s="15" t="s">
        <v>316</v>
      </c>
      <c r="G75" s="85" t="s">
        <v>234</v>
      </c>
      <c r="H75" s="85" t="s">
        <v>233</v>
      </c>
      <c r="K75"/>
      <c r="L75" s="1"/>
      <c r="M75"/>
    </row>
    <row r="76" spans="1:138" ht="21.75" customHeight="1" x14ac:dyDescent="0.15">
      <c r="A76" s="14" t="s">
        <v>152</v>
      </c>
      <c r="B76" s="15" t="s">
        <v>24</v>
      </c>
      <c r="C76" s="15" t="s">
        <v>24</v>
      </c>
      <c r="D76" s="15">
        <v>4</v>
      </c>
      <c r="E76" s="15" t="s">
        <v>224</v>
      </c>
      <c r="F76" s="15" t="s">
        <v>316</v>
      </c>
      <c r="G76" s="85" t="s">
        <v>352</v>
      </c>
      <c r="H76" s="85" t="s">
        <v>353</v>
      </c>
      <c r="K76"/>
      <c r="L76" s="1"/>
      <c r="M76"/>
    </row>
    <row r="77" spans="1:138" ht="21.75" customHeight="1" x14ac:dyDescent="0.15">
      <c r="A77" s="14" t="s">
        <v>153</v>
      </c>
      <c r="B77" s="15" t="s">
        <v>24</v>
      </c>
      <c r="C77" s="15" t="s">
        <v>24</v>
      </c>
      <c r="D77" s="15">
        <v>4</v>
      </c>
      <c r="E77" s="15" t="s">
        <v>224</v>
      </c>
      <c r="F77" s="15" t="s">
        <v>316</v>
      </c>
      <c r="G77" s="85" t="s">
        <v>289</v>
      </c>
      <c r="H77" s="85" t="s">
        <v>289</v>
      </c>
      <c r="K77"/>
      <c r="L77" s="1"/>
      <c r="M77"/>
    </row>
    <row r="78" spans="1:138" ht="21.75" customHeight="1" x14ac:dyDescent="0.15">
      <c r="A78" s="14" t="s">
        <v>154</v>
      </c>
      <c r="B78" s="15" t="s">
        <v>24</v>
      </c>
      <c r="C78" s="15" t="s">
        <v>24</v>
      </c>
      <c r="D78" s="15">
        <v>4</v>
      </c>
      <c r="E78" s="15" t="s">
        <v>224</v>
      </c>
      <c r="F78" s="15" t="s">
        <v>316</v>
      </c>
      <c r="G78" s="85" t="s">
        <v>511</v>
      </c>
      <c r="H78" s="85" t="s">
        <v>512</v>
      </c>
      <c r="K78"/>
      <c r="L78" s="1"/>
      <c r="M78"/>
    </row>
    <row r="79" spans="1:138" ht="21.75" customHeight="1" x14ac:dyDescent="0.15">
      <c r="A79" s="14" t="s">
        <v>155</v>
      </c>
      <c r="B79" s="15" t="s">
        <v>24</v>
      </c>
      <c r="C79" s="15" t="s">
        <v>24</v>
      </c>
      <c r="D79" s="15">
        <v>4</v>
      </c>
      <c r="E79" s="15" t="s">
        <v>224</v>
      </c>
      <c r="F79" s="15" t="s">
        <v>316</v>
      </c>
      <c r="G79" s="85" t="s">
        <v>305</v>
      </c>
      <c r="H79" s="85" t="s">
        <v>513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5" t="s">
        <v>514</v>
      </c>
      <c r="H80" s="85" t="s">
        <v>515</v>
      </c>
      <c r="K80"/>
      <c r="L80" s="1"/>
      <c r="M80"/>
    </row>
    <row r="81" spans="1:140" ht="21.75" customHeight="1" x14ac:dyDescent="0.15">
      <c r="A81" s="14" t="s">
        <v>157</v>
      </c>
      <c r="B81" s="15" t="s">
        <v>24</v>
      </c>
      <c r="C81" s="15" t="s">
        <v>459</v>
      </c>
      <c r="D81" s="15">
        <v>5</v>
      </c>
      <c r="E81" s="15" t="s">
        <v>224</v>
      </c>
      <c r="F81" s="15" t="s">
        <v>316</v>
      </c>
      <c r="G81" s="85" t="s">
        <v>269</v>
      </c>
      <c r="H81" s="85" t="s">
        <v>270</v>
      </c>
      <c r="K81"/>
      <c r="L81" s="1"/>
      <c r="M81"/>
    </row>
    <row r="82" spans="1:140" ht="21.75" customHeight="1" x14ac:dyDescent="0.15">
      <c r="A82" s="14" t="s">
        <v>158</v>
      </c>
      <c r="B82" s="15" t="s">
        <v>24</v>
      </c>
      <c r="C82" s="15" t="s">
        <v>25</v>
      </c>
      <c r="D82" s="15">
        <v>6</v>
      </c>
      <c r="E82" s="15" t="s">
        <v>224</v>
      </c>
      <c r="F82" s="15" t="s">
        <v>316</v>
      </c>
      <c r="G82" s="85" t="s">
        <v>331</v>
      </c>
      <c r="H82" s="85"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460</v>
      </c>
      <c r="C83" s="15" t="s">
        <v>27</v>
      </c>
      <c r="D83" s="15">
        <v>7</v>
      </c>
      <c r="E83" s="15" t="s">
        <v>224</v>
      </c>
      <c r="F83" s="15" t="s">
        <v>316</v>
      </c>
      <c r="G83" s="85" t="s">
        <v>410</v>
      </c>
      <c r="H83" s="85" t="s">
        <v>411</v>
      </c>
      <c r="K83"/>
      <c r="L83" s="1"/>
      <c r="M83"/>
    </row>
    <row r="84" spans="1:140" ht="21.75" customHeight="1" x14ac:dyDescent="0.15">
      <c r="A84" s="14" t="s">
        <v>160</v>
      </c>
      <c r="B84" s="15" t="s">
        <v>461</v>
      </c>
      <c r="C84" s="15" t="s">
        <v>28</v>
      </c>
      <c r="D84" s="15">
        <v>9</v>
      </c>
      <c r="E84" s="15" t="s">
        <v>224</v>
      </c>
      <c r="F84" s="15" t="s">
        <v>316</v>
      </c>
      <c r="G84" s="85" t="s">
        <v>276</v>
      </c>
      <c r="H84" s="85" t="s">
        <v>276</v>
      </c>
      <c r="K84"/>
      <c r="L84" s="1"/>
      <c r="M84"/>
    </row>
    <row r="85" spans="1:140" ht="21.75" customHeight="1" x14ac:dyDescent="0.15">
      <c r="A85" s="14" t="s">
        <v>161</v>
      </c>
      <c r="B85" s="15" t="s">
        <v>461</v>
      </c>
      <c r="C85" s="15" t="s">
        <v>28</v>
      </c>
      <c r="D85" s="15">
        <v>9</v>
      </c>
      <c r="E85" s="15" t="s">
        <v>224</v>
      </c>
      <c r="F85" s="15" t="s">
        <v>316</v>
      </c>
      <c r="G85" s="85" t="s">
        <v>349</v>
      </c>
      <c r="H85" s="85" t="s">
        <v>349</v>
      </c>
      <c r="K85"/>
      <c r="L85" s="1"/>
      <c r="M85"/>
    </row>
    <row r="86" spans="1:140" ht="21.75" customHeight="1" x14ac:dyDescent="0.15">
      <c r="A86" s="14" t="s">
        <v>162</v>
      </c>
      <c r="B86" s="15" t="s">
        <v>461</v>
      </c>
      <c r="C86" s="15" t="s">
        <v>504</v>
      </c>
      <c r="D86" s="15">
        <v>10</v>
      </c>
      <c r="E86" s="15" t="s">
        <v>224</v>
      </c>
      <c r="F86" s="15" t="s">
        <v>316</v>
      </c>
      <c r="G86" s="85" t="s">
        <v>516</v>
      </c>
      <c r="H86" s="85" t="s">
        <v>517</v>
      </c>
      <c r="K86"/>
      <c r="L86" s="1"/>
      <c r="M86"/>
    </row>
    <row r="87" spans="1:140" ht="21.75" customHeight="1" x14ac:dyDescent="0.15">
      <c r="A87" s="14" t="s">
        <v>163</v>
      </c>
      <c r="B87" s="15" t="s">
        <v>461</v>
      </c>
      <c r="C87" s="15" t="s">
        <v>30</v>
      </c>
      <c r="D87" s="15">
        <v>13</v>
      </c>
      <c r="E87" s="15" t="s">
        <v>224</v>
      </c>
      <c r="F87" s="15" t="s">
        <v>316</v>
      </c>
      <c r="G87" s="85" t="s">
        <v>241</v>
      </c>
      <c r="H87" s="85" t="s">
        <v>518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519</v>
      </c>
      <c r="B88" s="15" t="s">
        <v>21</v>
      </c>
      <c r="C88" s="15" t="s">
        <v>23</v>
      </c>
      <c r="D88" s="15">
        <v>2</v>
      </c>
      <c r="E88" s="15" t="s">
        <v>224</v>
      </c>
      <c r="F88" s="15" t="s">
        <v>337</v>
      </c>
      <c r="G88" s="85" t="s">
        <v>520</v>
      </c>
      <c r="H88" s="85"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521</v>
      </c>
      <c r="B89" s="15" t="s">
        <v>21</v>
      </c>
      <c r="C89" s="15" t="s">
        <v>23</v>
      </c>
      <c r="D89" s="15">
        <v>2</v>
      </c>
      <c r="E89" s="15" t="s">
        <v>224</v>
      </c>
      <c r="F89" s="15" t="s">
        <v>337</v>
      </c>
      <c r="G89" s="85" t="s">
        <v>226</v>
      </c>
      <c r="H89" s="85" t="s">
        <v>227</v>
      </c>
      <c r="K89"/>
      <c r="L89" s="1"/>
      <c r="M89"/>
    </row>
    <row r="90" spans="1:140" ht="21.75" customHeight="1" x14ac:dyDescent="0.15">
      <c r="A90" s="14" t="s">
        <v>522</v>
      </c>
      <c r="B90" s="15" t="s">
        <v>21</v>
      </c>
      <c r="C90" s="15" t="s">
        <v>23</v>
      </c>
      <c r="D90" s="15">
        <v>2</v>
      </c>
      <c r="E90" s="15" t="s">
        <v>224</v>
      </c>
      <c r="F90" s="15" t="s">
        <v>337</v>
      </c>
      <c r="G90" s="85" t="s">
        <v>321</v>
      </c>
      <c r="H90" s="85" t="s">
        <v>322</v>
      </c>
      <c r="K90"/>
      <c r="L90" s="1"/>
      <c r="M90"/>
    </row>
    <row r="91" spans="1:140" ht="21.75" customHeight="1" x14ac:dyDescent="0.15">
      <c r="A91" s="14" t="s">
        <v>219</v>
      </c>
      <c r="B91" s="15" t="s">
        <v>21</v>
      </c>
      <c r="C91" s="15" t="s">
        <v>33</v>
      </c>
      <c r="D91" s="15">
        <v>3</v>
      </c>
      <c r="E91" s="15" t="s">
        <v>224</v>
      </c>
      <c r="F91" s="15" t="s">
        <v>337</v>
      </c>
      <c r="G91" s="85" t="s">
        <v>303</v>
      </c>
      <c r="H91" s="85" t="s">
        <v>304</v>
      </c>
      <c r="K91"/>
      <c r="L91" s="1"/>
      <c r="M91"/>
    </row>
    <row r="92" spans="1:140" ht="21.75" customHeight="1" x14ac:dyDescent="0.15">
      <c r="A92" s="14" t="s">
        <v>164</v>
      </c>
      <c r="B92" s="15" t="s">
        <v>24</v>
      </c>
      <c r="C92" s="15" t="s">
        <v>24</v>
      </c>
      <c r="D92" s="15">
        <v>4</v>
      </c>
      <c r="E92" s="15" t="s">
        <v>224</v>
      </c>
      <c r="F92" s="15" t="s">
        <v>337</v>
      </c>
      <c r="G92" s="85" t="s">
        <v>523</v>
      </c>
      <c r="H92" s="85" t="s">
        <v>523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5" t="s">
        <v>524</v>
      </c>
      <c r="H93" s="85" t="s">
        <v>525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5" t="s">
        <v>306</v>
      </c>
      <c r="H94" s="85" t="s">
        <v>307</v>
      </c>
      <c r="K94"/>
      <c r="L94" s="1"/>
      <c r="M94"/>
    </row>
    <row r="95" spans="1:140" ht="21.75" customHeight="1" x14ac:dyDescent="0.15">
      <c r="A95" s="14" t="s">
        <v>167</v>
      </c>
      <c r="B95" s="15" t="s">
        <v>24</v>
      </c>
      <c r="C95" s="15" t="s">
        <v>25</v>
      </c>
      <c r="D95" s="15">
        <v>6</v>
      </c>
      <c r="E95" s="15" t="s">
        <v>224</v>
      </c>
      <c r="F95" s="15" t="s">
        <v>337</v>
      </c>
      <c r="G95" s="85" t="s">
        <v>236</v>
      </c>
      <c r="H95" s="85" t="s">
        <v>526</v>
      </c>
      <c r="K95"/>
      <c r="L95" s="1"/>
      <c r="M95"/>
    </row>
    <row r="96" spans="1:140" ht="21.75" customHeight="1" x14ac:dyDescent="0.15">
      <c r="A96" s="14" t="s">
        <v>168</v>
      </c>
      <c r="B96" s="15" t="s">
        <v>460</v>
      </c>
      <c r="C96" s="15" t="s">
        <v>27</v>
      </c>
      <c r="D96" s="15">
        <v>7</v>
      </c>
      <c r="E96" s="15" t="s">
        <v>224</v>
      </c>
      <c r="F96" s="15" t="s">
        <v>337</v>
      </c>
      <c r="G96" s="85" t="s">
        <v>255</v>
      </c>
      <c r="H96" s="85"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461</v>
      </c>
      <c r="C97" s="15" t="s">
        <v>28</v>
      </c>
      <c r="D97" s="15">
        <v>9</v>
      </c>
      <c r="E97" s="15" t="s">
        <v>224</v>
      </c>
      <c r="F97" s="15" t="s">
        <v>337</v>
      </c>
      <c r="G97" s="85" t="s">
        <v>313</v>
      </c>
      <c r="H97" s="85"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461</v>
      </c>
      <c r="C98" s="15" t="s">
        <v>28</v>
      </c>
      <c r="D98" s="15">
        <v>9</v>
      </c>
      <c r="E98" s="15" t="s">
        <v>224</v>
      </c>
      <c r="F98" s="15" t="s">
        <v>337</v>
      </c>
      <c r="G98" s="85" t="s">
        <v>257</v>
      </c>
      <c r="H98" s="85" t="s">
        <v>257</v>
      </c>
      <c r="K98"/>
      <c r="L98" s="1"/>
      <c r="M98"/>
    </row>
    <row r="99" spans="1:138" ht="21.75" customHeight="1" x14ac:dyDescent="0.15">
      <c r="A99" s="14" t="s">
        <v>171</v>
      </c>
      <c r="B99" s="15" t="s">
        <v>461</v>
      </c>
      <c r="C99" s="15" t="s">
        <v>29</v>
      </c>
      <c r="D99" s="15">
        <v>11</v>
      </c>
      <c r="E99" s="15" t="s">
        <v>224</v>
      </c>
      <c r="F99" s="15" t="s">
        <v>337</v>
      </c>
      <c r="G99" s="85" t="s">
        <v>527</v>
      </c>
      <c r="H99" s="85" t="s">
        <v>528</v>
      </c>
      <c r="K99"/>
      <c r="L99" s="1"/>
      <c r="M99"/>
    </row>
    <row r="100" spans="1:138" ht="21.75" customHeight="1" x14ac:dyDescent="0.15">
      <c r="A100" s="14" t="s">
        <v>529</v>
      </c>
      <c r="B100" s="15" t="s">
        <v>21</v>
      </c>
      <c r="C100" s="15" t="s">
        <v>22</v>
      </c>
      <c r="D100" s="15">
        <v>1</v>
      </c>
      <c r="E100" s="15" t="s">
        <v>224</v>
      </c>
      <c r="F100" s="15" t="s">
        <v>350</v>
      </c>
      <c r="G100" s="85" t="s">
        <v>243</v>
      </c>
      <c r="H100" s="85" t="s">
        <v>243</v>
      </c>
      <c r="K100"/>
      <c r="L100" s="1"/>
      <c r="M100"/>
    </row>
    <row r="101" spans="1:138" ht="21.75" customHeight="1" x14ac:dyDescent="0.15">
      <c r="A101" s="14" t="s">
        <v>530</v>
      </c>
      <c r="B101" s="15" t="s">
        <v>531</v>
      </c>
      <c r="C101" s="15" t="s">
        <v>23</v>
      </c>
      <c r="D101" s="15">
        <v>2</v>
      </c>
      <c r="E101" s="15" t="s">
        <v>493</v>
      </c>
      <c r="F101" s="15" t="s">
        <v>350</v>
      </c>
      <c r="G101" s="85" t="s">
        <v>351</v>
      </c>
      <c r="H101" s="85" t="s">
        <v>532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533</v>
      </c>
      <c r="B102" s="15" t="s">
        <v>21</v>
      </c>
      <c r="C102" s="15" t="s">
        <v>23</v>
      </c>
      <c r="D102" s="15">
        <v>2</v>
      </c>
      <c r="E102" s="15" t="s">
        <v>224</v>
      </c>
      <c r="F102" s="15" t="s">
        <v>350</v>
      </c>
      <c r="G102" s="85" t="s">
        <v>385</v>
      </c>
      <c r="H102" s="85" t="s">
        <v>386</v>
      </c>
      <c r="K102"/>
      <c r="L102" s="1"/>
      <c r="M102"/>
    </row>
    <row r="103" spans="1:138" ht="21.75" customHeight="1" x14ac:dyDescent="0.15">
      <c r="A103" s="14" t="s">
        <v>534</v>
      </c>
      <c r="B103" s="15" t="s">
        <v>24</v>
      </c>
      <c r="C103" s="15" t="s">
        <v>24</v>
      </c>
      <c r="D103" s="15">
        <v>4</v>
      </c>
      <c r="E103" s="15" t="s">
        <v>224</v>
      </c>
      <c r="F103" s="15" t="s">
        <v>350</v>
      </c>
      <c r="G103" s="85" t="s">
        <v>268</v>
      </c>
      <c r="H103" s="85" t="s">
        <v>535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5" t="s">
        <v>375</v>
      </c>
      <c r="H104" s="85" t="s">
        <v>376</v>
      </c>
      <c r="K104"/>
      <c r="L104" s="1"/>
      <c r="M104"/>
    </row>
    <row r="105" spans="1:138" ht="21.75" customHeight="1" x14ac:dyDescent="0.15">
      <c r="A105" s="14" t="s">
        <v>172</v>
      </c>
      <c r="B105" s="15" t="s">
        <v>24</v>
      </c>
      <c r="C105" s="15" t="s">
        <v>459</v>
      </c>
      <c r="D105" s="15">
        <v>5</v>
      </c>
      <c r="E105" s="15" t="s">
        <v>224</v>
      </c>
      <c r="F105" s="15" t="s">
        <v>350</v>
      </c>
      <c r="G105" s="85" t="s">
        <v>328</v>
      </c>
      <c r="H105" s="85" t="s">
        <v>328</v>
      </c>
      <c r="K105"/>
      <c r="L105" s="1"/>
      <c r="M105"/>
    </row>
    <row r="106" spans="1:138" ht="21.75" customHeight="1" x14ac:dyDescent="0.15">
      <c r="A106" s="14" t="s">
        <v>173</v>
      </c>
      <c r="B106" s="15" t="s">
        <v>24</v>
      </c>
      <c r="C106" s="15" t="s">
        <v>25</v>
      </c>
      <c r="D106" s="15">
        <v>6</v>
      </c>
      <c r="E106" s="15" t="s">
        <v>224</v>
      </c>
      <c r="F106" s="15" t="s">
        <v>350</v>
      </c>
      <c r="G106" s="85" t="s">
        <v>347</v>
      </c>
      <c r="H106" s="85" t="s">
        <v>536</v>
      </c>
      <c r="K106"/>
      <c r="L106" s="1"/>
      <c r="M106"/>
    </row>
    <row r="107" spans="1:138" ht="21.75" customHeight="1" x14ac:dyDescent="0.15">
      <c r="A107" s="14" t="s">
        <v>174</v>
      </c>
      <c r="B107" s="15" t="s">
        <v>460</v>
      </c>
      <c r="C107" s="15" t="s">
        <v>27</v>
      </c>
      <c r="D107" s="15">
        <v>7</v>
      </c>
      <c r="E107" s="15" t="s">
        <v>224</v>
      </c>
      <c r="F107" s="15" t="s">
        <v>350</v>
      </c>
      <c r="G107" s="85" t="s">
        <v>537</v>
      </c>
      <c r="H107" s="85" t="s">
        <v>237</v>
      </c>
      <c r="K107"/>
      <c r="L107" s="1"/>
      <c r="M107"/>
    </row>
    <row r="108" spans="1:138" ht="21.75" customHeight="1" x14ac:dyDescent="0.15">
      <c r="A108" s="14" t="s">
        <v>175</v>
      </c>
      <c r="B108" s="15" t="s">
        <v>461</v>
      </c>
      <c r="C108" s="15" t="s">
        <v>28</v>
      </c>
      <c r="D108" s="15">
        <v>9</v>
      </c>
      <c r="E108" s="15" t="s">
        <v>224</v>
      </c>
      <c r="F108" s="15" t="s">
        <v>350</v>
      </c>
      <c r="G108" s="85" t="s">
        <v>379</v>
      </c>
      <c r="H108" s="85" t="s">
        <v>538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461</v>
      </c>
      <c r="C109" s="15" t="s">
        <v>28</v>
      </c>
      <c r="D109" s="15">
        <v>9</v>
      </c>
      <c r="E109" s="15" t="s">
        <v>224</v>
      </c>
      <c r="F109" s="15" t="s">
        <v>350</v>
      </c>
      <c r="G109" s="85" t="s">
        <v>539</v>
      </c>
      <c r="H109" s="85"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461</v>
      </c>
      <c r="C110" s="15" t="s">
        <v>29</v>
      </c>
      <c r="D110" s="15">
        <v>11</v>
      </c>
      <c r="E110" s="15" t="s">
        <v>224</v>
      </c>
      <c r="F110" s="15" t="s">
        <v>350</v>
      </c>
      <c r="G110" s="85" t="s">
        <v>279</v>
      </c>
      <c r="H110" s="85" t="s">
        <v>540</v>
      </c>
      <c r="K110"/>
      <c r="L110" s="1"/>
      <c r="M110"/>
    </row>
    <row r="111" spans="1:138" ht="21.75" customHeight="1" x14ac:dyDescent="0.15">
      <c r="A111" s="14" t="s">
        <v>178</v>
      </c>
      <c r="B111" s="15" t="s">
        <v>461</v>
      </c>
      <c r="C111" s="15" t="s">
        <v>32</v>
      </c>
      <c r="D111" s="15">
        <v>12</v>
      </c>
      <c r="E111" s="15" t="s">
        <v>224</v>
      </c>
      <c r="F111" s="15" t="s">
        <v>350</v>
      </c>
      <c r="G111" s="85" t="s">
        <v>280</v>
      </c>
      <c r="H111" s="85" t="s">
        <v>280</v>
      </c>
      <c r="K111"/>
      <c r="L111" s="1"/>
      <c r="M111"/>
    </row>
    <row r="112" spans="1:138" ht="21.75" customHeight="1" x14ac:dyDescent="0.15">
      <c r="A112" s="14" t="s">
        <v>541</v>
      </c>
      <c r="B112" s="15" t="s">
        <v>21</v>
      </c>
      <c r="C112" s="15" t="s">
        <v>23</v>
      </c>
      <c r="D112" s="15">
        <v>2</v>
      </c>
      <c r="E112" s="15" t="s">
        <v>224</v>
      </c>
      <c r="F112" s="15" t="s">
        <v>368</v>
      </c>
      <c r="G112" s="85" t="s">
        <v>342</v>
      </c>
      <c r="H112" s="85" t="s">
        <v>343</v>
      </c>
      <c r="K112"/>
      <c r="L112" s="1"/>
      <c r="M112"/>
    </row>
    <row r="113" spans="1:140" ht="21.75" customHeight="1" x14ac:dyDescent="0.15">
      <c r="A113" s="14" t="s">
        <v>542</v>
      </c>
      <c r="B113" s="15" t="s">
        <v>21</v>
      </c>
      <c r="C113" s="15" t="s">
        <v>23</v>
      </c>
      <c r="D113" s="15">
        <v>2</v>
      </c>
      <c r="E113" s="15" t="s">
        <v>224</v>
      </c>
      <c r="F113" s="15" t="s">
        <v>368</v>
      </c>
      <c r="G113" s="85" t="s">
        <v>340</v>
      </c>
      <c r="H113" s="85"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543</v>
      </c>
      <c r="B114" s="15" t="s">
        <v>24</v>
      </c>
      <c r="C114" s="15" t="s">
        <v>24</v>
      </c>
      <c r="D114" s="15">
        <v>4</v>
      </c>
      <c r="E114" s="15" t="s">
        <v>224</v>
      </c>
      <c r="F114" s="15" t="s">
        <v>368</v>
      </c>
      <c r="G114" s="85" t="s">
        <v>330</v>
      </c>
      <c r="H114" s="85"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544</v>
      </c>
      <c r="B115" s="15" t="s">
        <v>24</v>
      </c>
      <c r="C115" s="15" t="s">
        <v>24</v>
      </c>
      <c r="D115" s="15">
        <v>4</v>
      </c>
      <c r="E115" s="15" t="s">
        <v>224</v>
      </c>
      <c r="F115" s="15" t="s">
        <v>368</v>
      </c>
      <c r="G115" s="85" t="s">
        <v>235</v>
      </c>
      <c r="H115" s="85" t="s">
        <v>545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546</v>
      </c>
      <c r="B116" s="15" t="s">
        <v>24</v>
      </c>
      <c r="C116" s="15" t="s">
        <v>459</v>
      </c>
      <c r="D116" s="15">
        <v>5</v>
      </c>
      <c r="E116" s="15" t="s">
        <v>224</v>
      </c>
      <c r="F116" s="15" t="s">
        <v>368</v>
      </c>
      <c r="G116" s="85" t="s">
        <v>329</v>
      </c>
      <c r="H116" s="85" t="s">
        <v>329</v>
      </c>
      <c r="K116"/>
      <c r="L116" s="1"/>
      <c r="M116"/>
    </row>
    <row r="117" spans="1:140" ht="21.75" customHeight="1" x14ac:dyDescent="0.15">
      <c r="A117" s="14" t="s">
        <v>221</v>
      </c>
      <c r="B117" s="15" t="s">
        <v>24</v>
      </c>
      <c r="C117" s="15" t="s">
        <v>25</v>
      </c>
      <c r="D117" s="15">
        <v>6</v>
      </c>
      <c r="E117" s="15" t="s">
        <v>224</v>
      </c>
      <c r="F117" s="15" t="s">
        <v>368</v>
      </c>
      <c r="G117" s="85" t="s">
        <v>547</v>
      </c>
      <c r="H117" s="85"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460</v>
      </c>
      <c r="C118" s="15" t="s">
        <v>27</v>
      </c>
      <c r="D118" s="15">
        <v>7</v>
      </c>
      <c r="E118" s="15" t="s">
        <v>224</v>
      </c>
      <c r="F118" s="15" t="s">
        <v>368</v>
      </c>
      <c r="G118" s="85" t="s">
        <v>294</v>
      </c>
      <c r="H118" s="85" t="s">
        <v>295</v>
      </c>
      <c r="K118"/>
      <c r="L118" s="1"/>
      <c r="M118"/>
    </row>
    <row r="119" spans="1:140" ht="21.75" customHeight="1" x14ac:dyDescent="0.15">
      <c r="A119" s="14" t="s">
        <v>180</v>
      </c>
      <c r="B119" s="15" t="s">
        <v>460</v>
      </c>
      <c r="C119" s="15" t="s">
        <v>31</v>
      </c>
      <c r="D119" s="15">
        <v>8</v>
      </c>
      <c r="E119" s="15" t="s">
        <v>224</v>
      </c>
      <c r="F119" s="15" t="s">
        <v>368</v>
      </c>
      <c r="G119" s="85" t="s">
        <v>311</v>
      </c>
      <c r="H119" s="85" t="s">
        <v>312</v>
      </c>
      <c r="K119"/>
      <c r="L119" s="1"/>
      <c r="M119"/>
    </row>
    <row r="120" spans="1:140" ht="21.75" customHeight="1" x14ac:dyDescent="0.15">
      <c r="A120" s="14" t="s">
        <v>181</v>
      </c>
      <c r="B120" s="15" t="s">
        <v>461</v>
      </c>
      <c r="C120" s="15" t="s">
        <v>28</v>
      </c>
      <c r="D120" s="15">
        <v>9</v>
      </c>
      <c r="E120" s="15" t="s">
        <v>224</v>
      </c>
      <c r="F120" s="15" t="s">
        <v>368</v>
      </c>
      <c r="G120" s="85" t="s">
        <v>360</v>
      </c>
      <c r="H120" s="85" t="s">
        <v>361</v>
      </c>
      <c r="K120"/>
      <c r="L120" s="1"/>
      <c r="M120"/>
    </row>
    <row r="121" spans="1:140" ht="21.75" customHeight="1" x14ac:dyDescent="0.15">
      <c r="A121" s="14" t="s">
        <v>182</v>
      </c>
      <c r="B121" s="15" t="s">
        <v>461</v>
      </c>
      <c r="C121" s="15" t="s">
        <v>28</v>
      </c>
      <c r="D121" s="15">
        <v>9</v>
      </c>
      <c r="E121" s="15" t="s">
        <v>224</v>
      </c>
      <c r="F121" s="15" t="s">
        <v>368</v>
      </c>
      <c r="G121" s="85" t="s">
        <v>314</v>
      </c>
      <c r="H121" s="85" t="s">
        <v>548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461</v>
      </c>
      <c r="C122" s="15" t="s">
        <v>29</v>
      </c>
      <c r="D122" s="15">
        <v>11</v>
      </c>
      <c r="E122" s="15" t="s">
        <v>224</v>
      </c>
      <c r="F122" s="15" t="s">
        <v>368</v>
      </c>
      <c r="G122" s="85" t="s">
        <v>365</v>
      </c>
      <c r="H122" s="85"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549</v>
      </c>
      <c r="B123" s="15" t="s">
        <v>21</v>
      </c>
      <c r="C123" s="15" t="s">
        <v>22</v>
      </c>
      <c r="D123" s="15">
        <v>1</v>
      </c>
      <c r="E123" s="15" t="s">
        <v>224</v>
      </c>
      <c r="F123" s="15" t="s">
        <v>384</v>
      </c>
      <c r="G123" s="85" t="s">
        <v>338</v>
      </c>
      <c r="H123" s="85" t="s">
        <v>339</v>
      </c>
      <c r="K123"/>
      <c r="L123" s="1"/>
      <c r="M123"/>
    </row>
    <row r="124" spans="1:140" ht="21.75" customHeight="1" x14ac:dyDescent="0.15">
      <c r="A124" s="14" t="s">
        <v>550</v>
      </c>
      <c r="B124" s="15" t="s">
        <v>21</v>
      </c>
      <c r="C124" s="15" t="s">
        <v>23</v>
      </c>
      <c r="D124" s="15">
        <v>2</v>
      </c>
      <c r="E124" s="15" t="s">
        <v>224</v>
      </c>
      <c r="F124" s="15" t="s">
        <v>384</v>
      </c>
      <c r="G124" s="85" t="s">
        <v>369</v>
      </c>
      <c r="H124" s="85"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551</v>
      </c>
      <c r="B125" s="15" t="s">
        <v>21</v>
      </c>
      <c r="C125" s="15" t="s">
        <v>33</v>
      </c>
      <c r="D125" s="15">
        <v>3</v>
      </c>
      <c r="E125" s="15" t="s">
        <v>224</v>
      </c>
      <c r="F125" s="15" t="s">
        <v>384</v>
      </c>
      <c r="G125" s="85" t="s">
        <v>266</v>
      </c>
      <c r="H125" s="85"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552</v>
      </c>
      <c r="B126" s="15" t="s">
        <v>24</v>
      </c>
      <c r="C126" s="15" t="s">
        <v>24</v>
      </c>
      <c r="D126" s="15">
        <v>4</v>
      </c>
      <c r="E126" s="15" t="s">
        <v>224</v>
      </c>
      <c r="F126" s="15" t="s">
        <v>384</v>
      </c>
      <c r="G126" s="85" t="s">
        <v>345</v>
      </c>
      <c r="H126" s="85"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553</v>
      </c>
      <c r="B127" s="15" t="s">
        <v>24</v>
      </c>
      <c r="C127" s="15" t="s">
        <v>24</v>
      </c>
      <c r="D127" s="15">
        <v>4</v>
      </c>
      <c r="E127" s="15" t="s">
        <v>224</v>
      </c>
      <c r="F127" s="15" t="s">
        <v>384</v>
      </c>
      <c r="G127" s="85" t="s">
        <v>554</v>
      </c>
      <c r="H127" s="85" t="s">
        <v>555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459</v>
      </c>
      <c r="D128" s="15">
        <v>5</v>
      </c>
      <c r="E128" s="15" t="s">
        <v>224</v>
      </c>
      <c r="F128" s="15" t="s">
        <v>384</v>
      </c>
      <c r="G128" s="85" t="s">
        <v>252</v>
      </c>
      <c r="H128" s="85" t="s">
        <v>253</v>
      </c>
      <c r="K128"/>
      <c r="L128" s="1"/>
      <c r="M128"/>
    </row>
    <row r="129" spans="1:13" ht="21.75" customHeight="1" x14ac:dyDescent="0.15">
      <c r="A129" s="14" t="s">
        <v>184</v>
      </c>
      <c r="B129" s="15" t="s">
        <v>461</v>
      </c>
      <c r="C129" s="15" t="s">
        <v>28</v>
      </c>
      <c r="D129" s="15">
        <v>9</v>
      </c>
      <c r="E129" s="15" t="s">
        <v>224</v>
      </c>
      <c r="F129" s="15" t="s">
        <v>384</v>
      </c>
      <c r="G129" s="85" t="s">
        <v>556</v>
      </c>
      <c r="H129" s="85" t="s">
        <v>556</v>
      </c>
      <c r="K129"/>
      <c r="L129" s="1"/>
      <c r="M129"/>
    </row>
    <row r="130" spans="1:13" ht="21.75" customHeight="1" x14ac:dyDescent="0.15">
      <c r="A130" s="14" t="s">
        <v>185</v>
      </c>
      <c r="B130" s="15" t="s">
        <v>461</v>
      </c>
      <c r="C130" s="15" t="s">
        <v>29</v>
      </c>
      <c r="D130" s="15">
        <v>11</v>
      </c>
      <c r="E130" s="15" t="s">
        <v>224</v>
      </c>
      <c r="F130" s="15" t="s">
        <v>384</v>
      </c>
      <c r="G130" s="85" t="s">
        <v>259</v>
      </c>
      <c r="H130" s="85" t="s">
        <v>557</v>
      </c>
      <c r="K130"/>
      <c r="L130" s="1"/>
      <c r="M130"/>
    </row>
    <row r="131" spans="1:13" ht="21.75" customHeight="1" x14ac:dyDescent="0.15">
      <c r="A131" s="14" t="s">
        <v>558</v>
      </c>
      <c r="B131" s="15" t="s">
        <v>21</v>
      </c>
      <c r="C131" s="15" t="s">
        <v>23</v>
      </c>
      <c r="D131" s="15">
        <v>2</v>
      </c>
      <c r="E131" s="15" t="s">
        <v>400</v>
      </c>
      <c r="F131" s="15" t="s">
        <v>225</v>
      </c>
      <c r="G131" s="85" t="s">
        <v>559</v>
      </c>
      <c r="H131" s="85" t="s">
        <v>560</v>
      </c>
      <c r="K131"/>
      <c r="L131" s="1"/>
      <c r="M131"/>
    </row>
    <row r="132" spans="1:13" ht="21.75" customHeight="1" x14ac:dyDescent="0.15">
      <c r="A132" s="14" t="s">
        <v>561</v>
      </c>
      <c r="B132" s="15" t="s">
        <v>461</v>
      </c>
      <c r="C132" s="15" t="s">
        <v>30</v>
      </c>
      <c r="D132" s="15">
        <v>13</v>
      </c>
      <c r="E132" s="15" t="s">
        <v>400</v>
      </c>
      <c r="F132" s="15" t="s">
        <v>225</v>
      </c>
      <c r="G132" s="85" t="s">
        <v>367</v>
      </c>
      <c r="H132" s="85" t="s">
        <v>562</v>
      </c>
      <c r="K132"/>
      <c r="L132" s="1"/>
      <c r="M132"/>
    </row>
    <row r="133" spans="1:13" ht="21.75" customHeight="1" x14ac:dyDescent="0.15">
      <c r="A133" s="14" t="s">
        <v>563</v>
      </c>
      <c r="B133" s="15" t="s">
        <v>21</v>
      </c>
      <c r="C133" s="15" t="s">
        <v>33</v>
      </c>
      <c r="D133" s="15">
        <v>3</v>
      </c>
      <c r="E133" s="15" t="s">
        <v>400</v>
      </c>
      <c r="F133" s="15" t="s">
        <v>242</v>
      </c>
      <c r="G133" s="85" t="s">
        <v>266</v>
      </c>
      <c r="H133" s="85" t="s">
        <v>267</v>
      </c>
      <c r="K133"/>
      <c r="L133" s="1"/>
      <c r="M133"/>
    </row>
    <row r="134" spans="1:13" ht="21.75" customHeight="1" x14ac:dyDescent="0.15">
      <c r="A134" s="14" t="s">
        <v>564</v>
      </c>
      <c r="B134" s="15" t="s">
        <v>461</v>
      </c>
      <c r="C134" s="15" t="s">
        <v>29</v>
      </c>
      <c r="D134" s="15">
        <v>11</v>
      </c>
      <c r="E134" s="15" t="s">
        <v>400</v>
      </c>
      <c r="F134" s="15" t="s">
        <v>242</v>
      </c>
      <c r="G134" s="85" t="s">
        <v>416</v>
      </c>
      <c r="H134" s="85" t="s">
        <v>565</v>
      </c>
      <c r="K134"/>
      <c r="L134" s="1"/>
      <c r="M134"/>
    </row>
    <row r="135" spans="1:13" ht="21.75" customHeight="1" x14ac:dyDescent="0.15">
      <c r="A135" s="14" t="s">
        <v>566</v>
      </c>
      <c r="B135" s="15" t="s">
        <v>21</v>
      </c>
      <c r="C135" s="15" t="s">
        <v>23</v>
      </c>
      <c r="D135" s="15">
        <v>2</v>
      </c>
      <c r="E135" s="15" t="s">
        <v>400</v>
      </c>
      <c r="F135" s="15" t="s">
        <v>260</v>
      </c>
      <c r="G135" s="85" t="s">
        <v>244</v>
      </c>
      <c r="H135" s="85" t="s">
        <v>245</v>
      </c>
      <c r="K135"/>
      <c r="L135" s="1"/>
      <c r="M135"/>
    </row>
    <row r="136" spans="1:13" ht="21.75" customHeight="1" x14ac:dyDescent="0.15">
      <c r="A136" s="14" t="s">
        <v>567</v>
      </c>
      <c r="B136" s="15" t="s">
        <v>24</v>
      </c>
      <c r="C136" s="15" t="s">
        <v>24</v>
      </c>
      <c r="D136" s="15">
        <v>4</v>
      </c>
      <c r="E136" s="15" t="s">
        <v>400</v>
      </c>
      <c r="F136" s="15" t="s">
        <v>260</v>
      </c>
      <c r="G136" s="85" t="s">
        <v>405</v>
      </c>
      <c r="H136" s="85" t="s">
        <v>406</v>
      </c>
      <c r="K136"/>
      <c r="L136" s="1"/>
      <c r="M136"/>
    </row>
    <row r="137" spans="1:13" ht="21.75" customHeight="1" x14ac:dyDescent="0.15">
      <c r="A137" s="14" t="s">
        <v>568</v>
      </c>
      <c r="B137" s="15" t="s">
        <v>24</v>
      </c>
      <c r="C137" s="15" t="s">
        <v>25</v>
      </c>
      <c r="D137" s="15">
        <v>6</v>
      </c>
      <c r="E137" s="15" t="s">
        <v>400</v>
      </c>
      <c r="F137" s="15" t="s">
        <v>260</v>
      </c>
      <c r="G137" s="85" t="s">
        <v>569</v>
      </c>
      <c r="H137" s="85" t="s">
        <v>569</v>
      </c>
      <c r="K137"/>
      <c r="L137" s="1"/>
      <c r="M137"/>
    </row>
    <row r="138" spans="1:13" ht="21.75" customHeight="1" x14ac:dyDescent="0.15">
      <c r="A138" s="14" t="s">
        <v>223</v>
      </c>
      <c r="B138" s="15" t="s">
        <v>461</v>
      </c>
      <c r="C138" s="15" t="s">
        <v>29</v>
      </c>
      <c r="D138" s="15">
        <v>11</v>
      </c>
      <c r="E138" s="15" t="s">
        <v>400</v>
      </c>
      <c r="F138" s="15" t="s">
        <v>260</v>
      </c>
      <c r="G138" s="85" t="s">
        <v>415</v>
      </c>
      <c r="H138" s="85" t="s">
        <v>570</v>
      </c>
      <c r="K138"/>
      <c r="L138" s="1"/>
      <c r="M138"/>
    </row>
    <row r="139" spans="1:13" ht="21.75" customHeight="1" x14ac:dyDescent="0.15">
      <c r="A139" s="14" t="s">
        <v>186</v>
      </c>
      <c r="B139" s="15" t="s">
        <v>21</v>
      </c>
      <c r="C139" s="15" t="s">
        <v>23</v>
      </c>
      <c r="D139" s="15">
        <v>2</v>
      </c>
      <c r="E139" s="15" t="s">
        <v>400</v>
      </c>
      <c r="F139" s="15" t="s">
        <v>281</v>
      </c>
      <c r="G139" s="85" t="s">
        <v>387</v>
      </c>
      <c r="H139" s="85" t="s">
        <v>388</v>
      </c>
      <c r="K139"/>
      <c r="L139" s="1"/>
      <c r="M139"/>
    </row>
    <row r="140" spans="1:13" ht="21.75" customHeight="1" x14ac:dyDescent="0.15">
      <c r="A140" s="14" t="s">
        <v>187</v>
      </c>
      <c r="B140" s="15" t="s">
        <v>24</v>
      </c>
      <c r="C140" s="15" t="s">
        <v>24</v>
      </c>
      <c r="D140" s="15">
        <v>4</v>
      </c>
      <c r="E140" s="15" t="s">
        <v>400</v>
      </c>
      <c r="F140" s="15" t="s">
        <v>281</v>
      </c>
      <c r="G140" s="85" t="s">
        <v>305</v>
      </c>
      <c r="H140" s="85" t="s">
        <v>513</v>
      </c>
      <c r="K140"/>
      <c r="L140" s="1"/>
      <c r="M140"/>
    </row>
    <row r="141" spans="1:13" ht="21.75" customHeight="1" x14ac:dyDescent="0.15">
      <c r="A141" s="14" t="s">
        <v>188</v>
      </c>
      <c r="B141" s="15" t="s">
        <v>24</v>
      </c>
      <c r="C141" s="15" t="s">
        <v>24</v>
      </c>
      <c r="D141" s="15">
        <v>4</v>
      </c>
      <c r="E141" s="15" t="s">
        <v>400</v>
      </c>
      <c r="F141" s="15" t="s">
        <v>281</v>
      </c>
      <c r="G141" s="85" t="s">
        <v>356</v>
      </c>
      <c r="H141" s="85" t="s">
        <v>357</v>
      </c>
      <c r="K141"/>
      <c r="L141" s="1"/>
      <c r="M141"/>
    </row>
    <row r="142" spans="1:13" ht="21.75" customHeight="1" x14ac:dyDescent="0.15">
      <c r="A142" s="14" t="s">
        <v>189</v>
      </c>
      <c r="B142" s="15" t="s">
        <v>461</v>
      </c>
      <c r="C142" s="15" t="s">
        <v>28</v>
      </c>
      <c r="D142" s="15">
        <v>9</v>
      </c>
      <c r="E142" s="15" t="s">
        <v>400</v>
      </c>
      <c r="F142" s="15" t="s">
        <v>281</v>
      </c>
      <c r="G142" s="85" t="s">
        <v>571</v>
      </c>
      <c r="H142" s="85" t="s">
        <v>572</v>
      </c>
      <c r="K142"/>
      <c r="L142" s="1"/>
      <c r="M142"/>
    </row>
    <row r="143" spans="1:13" ht="21.75" customHeight="1" x14ac:dyDescent="0.15">
      <c r="A143" s="14" t="s">
        <v>190</v>
      </c>
      <c r="B143" s="15" t="s">
        <v>461</v>
      </c>
      <c r="C143" s="15" t="s">
        <v>29</v>
      </c>
      <c r="D143" s="15">
        <v>11</v>
      </c>
      <c r="E143" s="15" t="s">
        <v>400</v>
      </c>
      <c r="F143" s="15" t="s">
        <v>281</v>
      </c>
      <c r="G143" s="85" t="s">
        <v>573</v>
      </c>
      <c r="H143" s="85" t="s">
        <v>574</v>
      </c>
      <c r="K143"/>
      <c r="L143" s="1"/>
      <c r="M143"/>
    </row>
    <row r="144" spans="1:13" ht="21.75" customHeight="1" x14ac:dyDescent="0.15">
      <c r="A144" s="14" t="s">
        <v>191</v>
      </c>
      <c r="B144" s="15" t="s">
        <v>21</v>
      </c>
      <c r="C144" s="15" t="s">
        <v>23</v>
      </c>
      <c r="D144" s="15">
        <v>2</v>
      </c>
      <c r="E144" s="15" t="s">
        <v>400</v>
      </c>
      <c r="F144" s="15" t="s">
        <v>299</v>
      </c>
      <c r="G144" s="85" t="s">
        <v>403</v>
      </c>
      <c r="H144" s="85" t="s">
        <v>487</v>
      </c>
      <c r="K144"/>
      <c r="L144" s="1"/>
      <c r="M144"/>
    </row>
    <row r="145" spans="1:13" ht="21.75" customHeight="1" x14ac:dyDescent="0.15">
      <c r="A145" s="14" t="s">
        <v>192</v>
      </c>
      <c r="B145" s="15" t="s">
        <v>21</v>
      </c>
      <c r="C145" s="15" t="s">
        <v>23</v>
      </c>
      <c r="D145" s="15">
        <v>2</v>
      </c>
      <c r="E145" s="15" t="s">
        <v>400</v>
      </c>
      <c r="F145" s="15" t="s">
        <v>299</v>
      </c>
      <c r="G145" s="85" t="s">
        <v>319</v>
      </c>
      <c r="H145" s="85" t="s">
        <v>320</v>
      </c>
      <c r="K145"/>
      <c r="L145" s="1"/>
      <c r="M145"/>
    </row>
    <row r="146" spans="1:13" ht="21.75" customHeight="1" x14ac:dyDescent="0.15">
      <c r="A146" s="14" t="s">
        <v>193</v>
      </c>
      <c r="B146" s="15" t="s">
        <v>24</v>
      </c>
      <c r="C146" s="15" t="s">
        <v>25</v>
      </c>
      <c r="D146" s="15">
        <v>6</v>
      </c>
      <c r="E146" s="15" t="s">
        <v>400</v>
      </c>
      <c r="F146" s="15" t="s">
        <v>299</v>
      </c>
      <c r="G146" s="85" t="s">
        <v>575</v>
      </c>
      <c r="H146" s="85" t="s">
        <v>575</v>
      </c>
      <c r="K146"/>
      <c r="L146" s="1"/>
      <c r="M146"/>
    </row>
    <row r="147" spans="1:13" ht="21.75" customHeight="1" x14ac:dyDescent="0.15">
      <c r="A147" s="14" t="s">
        <v>194</v>
      </c>
      <c r="B147" s="15" t="s">
        <v>21</v>
      </c>
      <c r="C147" s="15" t="s">
        <v>23</v>
      </c>
      <c r="D147" s="15">
        <v>2</v>
      </c>
      <c r="E147" s="15" t="s">
        <v>400</v>
      </c>
      <c r="F147" s="15" t="s">
        <v>316</v>
      </c>
      <c r="G147" s="85" t="s">
        <v>318</v>
      </c>
      <c r="H147" s="85" t="s">
        <v>318</v>
      </c>
      <c r="K147"/>
      <c r="L147" s="1"/>
      <c r="M147"/>
    </row>
    <row r="148" spans="1:13" ht="21.75" customHeight="1" x14ac:dyDescent="0.15">
      <c r="A148" s="72" t="s">
        <v>195</v>
      </c>
      <c r="B148" s="15" t="s">
        <v>24</v>
      </c>
      <c r="C148" s="15" t="s">
        <v>24</v>
      </c>
      <c r="D148" s="15">
        <v>4</v>
      </c>
      <c r="E148" s="15" t="s">
        <v>400</v>
      </c>
      <c r="F148" s="15" t="s">
        <v>316</v>
      </c>
      <c r="G148" s="85" t="s">
        <v>354</v>
      </c>
      <c r="H148" s="85" t="s">
        <v>355</v>
      </c>
      <c r="K148"/>
      <c r="L148" s="1"/>
      <c r="M148"/>
    </row>
    <row r="149" spans="1:13" ht="21.75" customHeight="1" x14ac:dyDescent="0.15">
      <c r="A149" s="14" t="s">
        <v>196</v>
      </c>
      <c r="B149" s="15" t="s">
        <v>460</v>
      </c>
      <c r="C149" s="15" t="s">
        <v>31</v>
      </c>
      <c r="D149" s="15">
        <v>8</v>
      </c>
      <c r="E149" s="15" t="s">
        <v>400</v>
      </c>
      <c r="F149" s="15" t="s">
        <v>316</v>
      </c>
      <c r="G149" s="85" t="s">
        <v>576</v>
      </c>
      <c r="H149" s="85" t="s">
        <v>577</v>
      </c>
      <c r="K149"/>
      <c r="L149" s="1"/>
      <c r="M149"/>
    </row>
    <row r="150" spans="1:13" ht="21.75" customHeight="1" x14ac:dyDescent="0.15">
      <c r="A150" s="14" t="s">
        <v>197</v>
      </c>
      <c r="B150" s="15" t="s">
        <v>461</v>
      </c>
      <c r="C150" s="15" t="s">
        <v>29</v>
      </c>
      <c r="D150" s="15">
        <v>11</v>
      </c>
      <c r="E150" s="15" t="s">
        <v>400</v>
      </c>
      <c r="F150" s="15" t="s">
        <v>316</v>
      </c>
      <c r="G150" s="85" t="s">
        <v>505</v>
      </c>
      <c r="H150" s="85" t="s">
        <v>578</v>
      </c>
      <c r="K150"/>
      <c r="L150" s="1"/>
      <c r="M150"/>
    </row>
    <row r="151" spans="1:13" ht="21.75" customHeight="1" x14ac:dyDescent="0.15">
      <c r="A151" s="14" t="s">
        <v>198</v>
      </c>
      <c r="B151" s="15" t="s">
        <v>461</v>
      </c>
      <c r="C151" s="15" t="s">
        <v>32</v>
      </c>
      <c r="D151" s="15">
        <v>12</v>
      </c>
      <c r="E151" s="15" t="s">
        <v>400</v>
      </c>
      <c r="F151" s="15" t="s">
        <v>316</v>
      </c>
      <c r="G151" s="85" t="s">
        <v>362</v>
      </c>
      <c r="H151" s="85" t="s">
        <v>392</v>
      </c>
      <c r="K151"/>
      <c r="L151" s="1"/>
      <c r="M151"/>
    </row>
    <row r="152" spans="1:13" ht="21.75" customHeight="1" x14ac:dyDescent="0.15">
      <c r="A152" s="14" t="s">
        <v>199</v>
      </c>
      <c r="B152" s="15" t="s">
        <v>461</v>
      </c>
      <c r="C152" s="15" t="s">
        <v>30</v>
      </c>
      <c r="D152" s="15">
        <v>13</v>
      </c>
      <c r="E152" s="15" t="s">
        <v>400</v>
      </c>
      <c r="F152" s="15" t="s">
        <v>316</v>
      </c>
      <c r="G152" s="85" t="s">
        <v>258</v>
      </c>
      <c r="H152" s="85" t="s">
        <v>418</v>
      </c>
      <c r="K152"/>
      <c r="L152" s="1"/>
      <c r="M152"/>
    </row>
    <row r="153" spans="1:13" ht="21.75" customHeight="1" x14ac:dyDescent="0.15">
      <c r="A153" s="14" t="s">
        <v>200</v>
      </c>
      <c r="B153" s="15" t="s">
        <v>21</v>
      </c>
      <c r="C153" s="15" t="s">
        <v>23</v>
      </c>
      <c r="D153" s="15">
        <v>2</v>
      </c>
      <c r="E153" s="15" t="s">
        <v>400</v>
      </c>
      <c r="F153" s="15" t="s">
        <v>337</v>
      </c>
      <c r="G153" s="85" t="s">
        <v>579</v>
      </c>
      <c r="H153" s="85" t="s">
        <v>580</v>
      </c>
      <c r="K153"/>
      <c r="L153" s="1"/>
      <c r="M153"/>
    </row>
    <row r="154" spans="1:13" ht="21.75" customHeight="1" x14ac:dyDescent="0.15">
      <c r="A154" s="14" t="s">
        <v>201</v>
      </c>
      <c r="B154" s="15" t="s">
        <v>24</v>
      </c>
      <c r="C154" s="15" t="s">
        <v>459</v>
      </c>
      <c r="D154" s="15">
        <v>5</v>
      </c>
      <c r="E154" s="15" t="s">
        <v>400</v>
      </c>
      <c r="F154" s="15" t="s">
        <v>337</v>
      </c>
      <c r="G154" s="85" t="s">
        <v>494</v>
      </c>
      <c r="H154" s="85" t="s">
        <v>290</v>
      </c>
      <c r="K154"/>
      <c r="L154" s="1"/>
      <c r="M154"/>
    </row>
    <row r="155" spans="1:13" ht="21.75" customHeight="1" x14ac:dyDescent="0.15">
      <c r="A155" s="14" t="s">
        <v>202</v>
      </c>
      <c r="B155" s="15" t="s">
        <v>461</v>
      </c>
      <c r="C155" s="15" t="s">
        <v>30</v>
      </c>
      <c r="D155" s="15">
        <v>13</v>
      </c>
      <c r="E155" s="15" t="s">
        <v>400</v>
      </c>
      <c r="F155" s="15" t="s">
        <v>337</v>
      </c>
      <c r="G155" s="85" t="s">
        <v>581</v>
      </c>
      <c r="H155" s="85" t="s">
        <v>581</v>
      </c>
      <c r="K155"/>
      <c r="L155" s="1"/>
      <c r="M155"/>
    </row>
    <row r="156" spans="1:13" ht="21.75" customHeight="1" x14ac:dyDescent="0.15">
      <c r="A156" s="14" t="s">
        <v>203</v>
      </c>
      <c r="B156" s="15" t="s">
        <v>21</v>
      </c>
      <c r="C156" s="15" t="s">
        <v>23</v>
      </c>
      <c r="D156" s="15">
        <v>2</v>
      </c>
      <c r="E156" s="15" t="s">
        <v>400</v>
      </c>
      <c r="F156" s="15" t="s">
        <v>350</v>
      </c>
      <c r="G156" s="85" t="s">
        <v>401</v>
      </c>
      <c r="H156" s="85" t="s">
        <v>402</v>
      </c>
      <c r="K156"/>
      <c r="L156" s="1"/>
      <c r="M156"/>
    </row>
    <row r="157" spans="1:13" ht="21.75" customHeight="1" x14ac:dyDescent="0.15">
      <c r="A157" s="14" t="s">
        <v>204</v>
      </c>
      <c r="B157" s="15" t="s">
        <v>21</v>
      </c>
      <c r="C157" s="15" t="s">
        <v>33</v>
      </c>
      <c r="D157" s="15">
        <v>3</v>
      </c>
      <c r="E157" s="15" t="s">
        <v>400</v>
      </c>
      <c r="F157" s="15" t="s">
        <v>350</v>
      </c>
      <c r="G157" s="85" t="s">
        <v>288</v>
      </c>
      <c r="H157" s="85" t="s">
        <v>582</v>
      </c>
      <c r="K157"/>
      <c r="L157" s="1"/>
      <c r="M157"/>
    </row>
    <row r="158" spans="1:13" ht="21.75" customHeight="1" x14ac:dyDescent="0.15">
      <c r="A158" s="14" t="s">
        <v>205</v>
      </c>
      <c r="B158" s="15" t="s">
        <v>461</v>
      </c>
      <c r="C158" s="15" t="s">
        <v>30</v>
      </c>
      <c r="D158" s="15">
        <v>13</v>
      </c>
      <c r="E158" s="15" t="s">
        <v>400</v>
      </c>
      <c r="F158" s="15" t="s">
        <v>350</v>
      </c>
      <c r="G158" s="85" t="s">
        <v>258</v>
      </c>
      <c r="H158" s="85" t="s">
        <v>417</v>
      </c>
      <c r="K158"/>
      <c r="L158" s="1"/>
      <c r="M158"/>
    </row>
    <row r="159" spans="1:13" ht="21.75" customHeight="1" x14ac:dyDescent="0.15">
      <c r="A159" s="14" t="s">
        <v>206</v>
      </c>
      <c r="B159" s="15" t="s">
        <v>21</v>
      </c>
      <c r="C159" s="15" t="s">
        <v>22</v>
      </c>
      <c r="D159" s="15">
        <v>1</v>
      </c>
      <c r="E159" s="15" t="s">
        <v>400</v>
      </c>
      <c r="F159" s="15" t="s">
        <v>368</v>
      </c>
      <c r="G159" s="85" t="s">
        <v>282</v>
      </c>
      <c r="H159" s="85" t="s">
        <v>283</v>
      </c>
      <c r="K159"/>
      <c r="L159" s="1"/>
      <c r="M159"/>
    </row>
    <row r="160" spans="1:13" ht="21.75" customHeight="1" x14ac:dyDescent="0.15">
      <c r="A160" s="14" t="s">
        <v>207</v>
      </c>
      <c r="B160" s="15" t="s">
        <v>24</v>
      </c>
      <c r="C160" s="15" t="s">
        <v>24</v>
      </c>
      <c r="D160" s="15">
        <v>4</v>
      </c>
      <c r="E160" s="15" t="s">
        <v>400</v>
      </c>
      <c r="F160" s="15" t="s">
        <v>368</v>
      </c>
      <c r="G160" s="85" t="s">
        <v>408</v>
      </c>
      <c r="H160" s="85" t="s">
        <v>409</v>
      </c>
      <c r="K160"/>
      <c r="L160" s="1"/>
      <c r="M160"/>
    </row>
    <row r="161" spans="1:13" ht="21.75" customHeight="1" x14ac:dyDescent="0.15">
      <c r="A161" s="14" t="s">
        <v>208</v>
      </c>
      <c r="B161" s="15" t="s">
        <v>21</v>
      </c>
      <c r="C161" s="15" t="s">
        <v>23</v>
      </c>
      <c r="D161" s="15">
        <v>2</v>
      </c>
      <c r="E161" s="15" t="s">
        <v>400</v>
      </c>
      <c r="F161" s="15" t="s">
        <v>384</v>
      </c>
      <c r="G161" s="85" t="s">
        <v>404</v>
      </c>
      <c r="H161" s="85" t="s">
        <v>583</v>
      </c>
      <c r="K161"/>
      <c r="L161" s="1"/>
      <c r="M161"/>
    </row>
    <row r="162" spans="1:13" ht="21.75" customHeight="1" x14ac:dyDescent="0.15">
      <c r="A162" s="14" t="s">
        <v>209</v>
      </c>
      <c r="B162" s="15" t="s">
        <v>460</v>
      </c>
      <c r="C162" s="15" t="s">
        <v>27</v>
      </c>
      <c r="D162" s="15">
        <v>7</v>
      </c>
      <c r="E162" s="15" t="s">
        <v>400</v>
      </c>
      <c r="F162" s="15" t="s">
        <v>384</v>
      </c>
      <c r="G162" s="85" t="s">
        <v>348</v>
      </c>
      <c r="H162" s="85" t="s">
        <v>310</v>
      </c>
      <c r="K162"/>
      <c r="L162" s="1"/>
      <c r="M162"/>
    </row>
    <row r="163" spans="1:13" ht="21.75" customHeight="1" x14ac:dyDescent="0.15">
      <c r="A163" s="14" t="s">
        <v>210</v>
      </c>
      <c r="B163" s="15" t="s">
        <v>34</v>
      </c>
      <c r="C163" s="15" t="s">
        <v>35</v>
      </c>
      <c r="D163" s="15">
        <v>14</v>
      </c>
      <c r="E163" s="15" t="s">
        <v>400</v>
      </c>
      <c r="F163" s="15" t="s">
        <v>407</v>
      </c>
      <c r="G163" s="85" t="s">
        <v>398</v>
      </c>
      <c r="H163" s="85" t="s">
        <v>399</v>
      </c>
      <c r="K163"/>
      <c r="L163" s="1"/>
      <c r="M163"/>
    </row>
    <row r="164" spans="1:13" ht="21.75" customHeight="1" x14ac:dyDescent="0.15">
      <c r="A164" s="14" t="s">
        <v>211</v>
      </c>
      <c r="B164" s="15" t="s">
        <v>34</v>
      </c>
      <c r="C164" s="15" t="s">
        <v>36</v>
      </c>
      <c r="D164" s="15">
        <v>15</v>
      </c>
      <c r="E164" s="15" t="s">
        <v>224</v>
      </c>
      <c r="F164" s="15" t="s">
        <v>412</v>
      </c>
      <c r="G164" s="85" t="s">
        <v>394</v>
      </c>
      <c r="H164" s="85" t="s">
        <v>395</v>
      </c>
      <c r="K164"/>
      <c r="L164" s="1"/>
      <c r="M164"/>
    </row>
    <row r="165" spans="1:13" ht="21.75" customHeight="1" x14ac:dyDescent="0.15">
      <c r="A165" s="14" t="s">
        <v>212</v>
      </c>
      <c r="B165" s="15" t="s">
        <v>34</v>
      </c>
      <c r="C165" s="15" t="s">
        <v>36</v>
      </c>
      <c r="D165" s="15">
        <v>15</v>
      </c>
      <c r="E165" s="15" t="s">
        <v>400</v>
      </c>
      <c r="F165" s="15" t="s">
        <v>413</v>
      </c>
      <c r="G165" s="85" t="s">
        <v>584</v>
      </c>
      <c r="H165" s="85" t="s">
        <v>585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7"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9" t="s">
        <v>433</v>
      </c>
      <c r="C1" s="169"/>
      <c r="D1" s="169"/>
      <c r="E1" s="169"/>
      <c r="F1" s="169"/>
      <c r="G1" s="169"/>
      <c r="H1" s="169"/>
      <c r="I1" s="169"/>
      <c r="J1" s="169"/>
      <c r="K1" s="169"/>
      <c r="L1" s="25"/>
      <c r="M1" s="43"/>
      <c r="N1" s="43"/>
      <c r="O1" s="43"/>
      <c r="P1" s="43"/>
      <c r="Q1" s="43"/>
      <c r="R1" s="43"/>
      <c r="S1" s="43"/>
      <c r="T1" s="43"/>
      <c r="U1" s="43"/>
      <c r="V1" s="43"/>
      <c r="W1" s="43"/>
      <c r="X1" s="43"/>
      <c r="Y1" s="43"/>
    </row>
    <row r="2" spans="1:26" ht="27.95" customHeight="1" x14ac:dyDescent="0.15">
      <c r="A2" s="28"/>
      <c r="B2" s="26" t="s">
        <v>0</v>
      </c>
      <c r="C2" s="74" t="s">
        <v>605</v>
      </c>
      <c r="D2" s="27" t="s">
        <v>5</v>
      </c>
      <c r="E2" s="95" t="s">
        <v>21</v>
      </c>
      <c r="F2" s="26" t="s">
        <v>2</v>
      </c>
      <c r="G2" s="30" t="s">
        <v>23</v>
      </c>
      <c r="H2" s="27" t="s">
        <v>20</v>
      </c>
      <c r="I2" s="95" t="s">
        <v>224</v>
      </c>
      <c r="J2" s="27" t="s">
        <v>3</v>
      </c>
      <c r="K2" s="95" t="s">
        <v>225</v>
      </c>
      <c r="L2" s="28"/>
      <c r="M2" s="43"/>
      <c r="N2" s="43"/>
      <c r="O2" s="43"/>
      <c r="P2" s="43"/>
      <c r="Q2" s="43"/>
      <c r="R2" s="43"/>
      <c r="S2" s="43"/>
      <c r="T2" s="43"/>
      <c r="U2" s="43"/>
      <c r="V2" s="43"/>
      <c r="W2" s="43"/>
      <c r="X2" s="43"/>
      <c r="Y2" s="43"/>
      <c r="Z2" s="43"/>
    </row>
    <row r="3" spans="1:26" ht="27.95" customHeight="1" x14ac:dyDescent="0.15">
      <c r="A3" s="28"/>
      <c r="B3" s="27" t="s">
        <v>1</v>
      </c>
      <c r="C3" s="170" t="s">
        <v>606</v>
      </c>
      <c r="D3" s="170"/>
      <c r="E3" s="170"/>
      <c r="F3" s="170"/>
      <c r="G3" s="27" t="s">
        <v>4</v>
      </c>
      <c r="H3" s="171" t="s">
        <v>607</v>
      </c>
      <c r="I3" s="171"/>
      <c r="J3" s="171"/>
      <c r="K3" s="17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72" t="s">
        <v>452</v>
      </c>
      <c r="C5" s="172"/>
      <c r="D5" s="172"/>
      <c r="E5" s="172"/>
      <c r="F5" s="172"/>
      <c r="G5" s="172"/>
      <c r="H5" s="172"/>
      <c r="I5" s="172"/>
      <c r="J5" s="172"/>
      <c r="K5" s="17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2" t="s">
        <v>444</v>
      </c>
      <c r="C7" s="102"/>
      <c r="D7" s="102"/>
      <c r="E7" s="102"/>
      <c r="F7" s="102"/>
      <c r="G7" s="102"/>
      <c r="H7" s="102"/>
      <c r="I7" s="102"/>
      <c r="J7" s="102"/>
      <c r="K7" s="102"/>
      <c r="L7" s="37"/>
      <c r="M7" s="43"/>
      <c r="N7" s="43"/>
      <c r="O7" s="43"/>
      <c r="P7" s="43"/>
      <c r="Q7" s="43"/>
      <c r="R7" s="43"/>
      <c r="S7" s="43"/>
      <c r="T7" s="43"/>
      <c r="U7" s="43"/>
      <c r="V7" s="43"/>
      <c r="W7" s="43"/>
      <c r="X7" s="43"/>
      <c r="Y7" s="43"/>
      <c r="Z7" s="43"/>
    </row>
    <row r="8" spans="1:26" ht="22.15" customHeight="1" x14ac:dyDescent="0.15">
      <c r="A8" s="65"/>
      <c r="B8" s="89" t="s">
        <v>445</v>
      </c>
      <c r="C8" s="89"/>
      <c r="D8" s="89"/>
      <c r="E8" s="89"/>
      <c r="F8" s="89"/>
      <c r="G8" s="89"/>
      <c r="H8" s="89"/>
      <c r="I8" s="89"/>
      <c r="J8" s="89"/>
      <c r="K8" s="89"/>
      <c r="L8" s="37"/>
      <c r="M8" s="43"/>
      <c r="N8" s="43"/>
      <c r="O8" s="43"/>
      <c r="P8" s="43"/>
      <c r="Q8" s="43"/>
      <c r="R8" s="43"/>
      <c r="S8" s="43"/>
      <c r="T8" s="43"/>
      <c r="U8" s="43"/>
      <c r="V8" s="43"/>
      <c r="W8" s="43"/>
      <c r="X8" s="43"/>
      <c r="Y8" s="43"/>
      <c r="Z8" s="43"/>
    </row>
    <row r="9" spans="1:26" ht="27.95" customHeight="1" x14ac:dyDescent="0.15">
      <c r="A9" s="37"/>
      <c r="B9" s="150" t="s">
        <v>38</v>
      </c>
      <c r="C9" s="151"/>
      <c r="D9" s="151"/>
      <c r="E9" s="173" t="s">
        <v>422</v>
      </c>
      <c r="F9" s="174"/>
      <c r="G9" s="125" t="s">
        <v>47</v>
      </c>
      <c r="H9" s="175"/>
      <c r="I9" s="175"/>
      <c r="J9" s="94">
        <v>500</v>
      </c>
      <c r="K9" s="48" t="s">
        <v>434</v>
      </c>
      <c r="L9" s="37"/>
      <c r="M9" s="43"/>
      <c r="N9" s="43"/>
      <c r="O9" s="43"/>
      <c r="P9" s="43"/>
      <c r="Q9" s="43"/>
      <c r="R9" s="43"/>
      <c r="S9" s="43"/>
      <c r="T9" s="43"/>
      <c r="U9" s="43"/>
      <c r="V9" s="43"/>
      <c r="W9" s="43"/>
      <c r="X9" s="43"/>
      <c r="Y9" s="43"/>
      <c r="Z9" s="43"/>
    </row>
    <row r="10" spans="1:26" ht="27.95" customHeight="1" x14ac:dyDescent="0.15">
      <c r="A10" s="37"/>
      <c r="B10" s="176" t="s">
        <v>39</v>
      </c>
      <c r="C10" s="177"/>
      <c r="D10" s="17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9"/>
      <c r="C11" s="180"/>
      <c r="D11" s="181"/>
      <c r="E11" s="55" t="s">
        <v>7</v>
      </c>
      <c r="F11" s="56" t="s">
        <v>590</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4" t="s">
        <v>43</v>
      </c>
      <c r="C12" s="155"/>
      <c r="D12" s="156"/>
      <c r="E12" s="60" t="s">
        <v>44</v>
      </c>
      <c r="F12" s="182" t="s">
        <v>419</v>
      </c>
      <c r="G12" s="182"/>
      <c r="H12" s="183" t="s">
        <v>45</v>
      </c>
      <c r="I12" s="184"/>
      <c r="J12" s="185" t="s">
        <v>419</v>
      </c>
      <c r="K12" s="186"/>
      <c r="L12" s="34"/>
      <c r="M12" s="43"/>
      <c r="N12" s="43"/>
      <c r="O12" s="43"/>
      <c r="P12" s="43"/>
      <c r="Q12" s="43"/>
      <c r="R12" s="43"/>
      <c r="S12" s="43"/>
      <c r="T12" s="43"/>
      <c r="U12" s="43"/>
      <c r="V12" s="43"/>
      <c r="W12" s="43"/>
      <c r="X12" s="43"/>
      <c r="Y12" s="43"/>
      <c r="Z12" s="43"/>
    </row>
    <row r="13" spans="1:26" ht="27.95" customHeight="1" x14ac:dyDescent="0.15">
      <c r="A13" s="34"/>
      <c r="B13" s="150" t="s">
        <v>51</v>
      </c>
      <c r="C13" s="151"/>
      <c r="D13" s="151"/>
      <c r="E13" s="49" t="s">
        <v>6</v>
      </c>
      <c r="F13" s="50">
        <v>2</v>
      </c>
      <c r="G13" s="51" t="s">
        <v>40</v>
      </c>
      <c r="H13" s="49" t="s">
        <v>7</v>
      </c>
      <c r="I13" s="50">
        <v>2</v>
      </c>
      <c r="J13" s="167" t="s">
        <v>40</v>
      </c>
      <c r="K13" s="168"/>
      <c r="L13" s="34"/>
      <c r="M13" s="43"/>
      <c r="N13" s="43"/>
      <c r="O13" s="43"/>
      <c r="P13" s="43"/>
      <c r="Q13" s="43"/>
      <c r="R13" s="43"/>
      <c r="S13" s="43"/>
      <c r="T13" s="43"/>
      <c r="U13" s="43"/>
      <c r="V13" s="43"/>
      <c r="W13" s="43"/>
      <c r="X13" s="43"/>
      <c r="Y13" s="43"/>
      <c r="Z13" s="43"/>
    </row>
    <row r="14" spans="1:26" ht="27.95" customHeight="1" x14ac:dyDescent="0.15">
      <c r="A14" s="21"/>
      <c r="B14" s="150" t="s">
        <v>46</v>
      </c>
      <c r="C14" s="151"/>
      <c r="D14" s="152"/>
      <c r="E14" s="153" t="s">
        <v>608</v>
      </c>
      <c r="F14" s="153"/>
      <c r="G14" s="129" t="s">
        <v>50</v>
      </c>
      <c r="H14" s="130"/>
      <c r="I14" s="130"/>
      <c r="J14" s="132" t="s">
        <v>609</v>
      </c>
      <c r="K14" s="133"/>
      <c r="L14" s="21"/>
      <c r="M14" s="43"/>
      <c r="N14" s="43"/>
      <c r="O14" s="43"/>
      <c r="P14" s="43"/>
      <c r="Q14" s="43"/>
      <c r="R14" s="43"/>
      <c r="S14" s="43"/>
      <c r="T14" s="43"/>
      <c r="U14" s="43"/>
      <c r="V14" s="43"/>
      <c r="W14" s="43"/>
      <c r="X14" s="43"/>
      <c r="Y14" s="43"/>
      <c r="Z14" s="43"/>
    </row>
    <row r="15" spans="1:26" ht="27.95" customHeight="1" x14ac:dyDescent="0.15">
      <c r="A15" s="21"/>
      <c r="B15" s="154" t="s">
        <v>49</v>
      </c>
      <c r="C15" s="155"/>
      <c r="D15" s="156"/>
      <c r="E15" s="160" t="s">
        <v>610</v>
      </c>
      <c r="F15" s="161"/>
      <c r="G15" s="164" t="s">
        <v>48</v>
      </c>
      <c r="H15" s="165"/>
      <c r="I15" s="165"/>
      <c r="J15" s="153" t="s">
        <v>611</v>
      </c>
      <c r="K15" s="166"/>
      <c r="L15" s="39"/>
      <c r="M15" s="43"/>
      <c r="N15" s="43"/>
      <c r="O15" s="43"/>
      <c r="P15" s="43"/>
      <c r="Q15" s="43"/>
      <c r="R15" s="43"/>
      <c r="S15" s="43"/>
      <c r="T15" s="43"/>
      <c r="U15" s="43"/>
      <c r="V15" s="43"/>
      <c r="W15" s="43"/>
      <c r="X15" s="43"/>
      <c r="Y15" s="43"/>
      <c r="Z15" s="43"/>
    </row>
    <row r="16" spans="1:26" ht="27.95" customHeight="1" x14ac:dyDescent="0.15">
      <c r="A16" s="21"/>
      <c r="B16" s="157"/>
      <c r="C16" s="158"/>
      <c r="D16" s="159"/>
      <c r="E16" s="162"/>
      <c r="F16" s="163"/>
      <c r="G16" s="164" t="s">
        <v>61</v>
      </c>
      <c r="H16" s="165"/>
      <c r="I16" s="165"/>
      <c r="J16" s="132" t="s">
        <v>420</v>
      </c>
      <c r="K16" s="133"/>
      <c r="L16" s="21"/>
      <c r="M16" s="43"/>
      <c r="N16" s="43"/>
      <c r="O16" s="43"/>
      <c r="P16" s="43"/>
      <c r="Q16" s="43"/>
      <c r="R16" s="43"/>
      <c r="S16" s="43"/>
      <c r="T16" s="43"/>
      <c r="U16" s="43"/>
      <c r="V16" s="43"/>
      <c r="W16" s="43"/>
      <c r="X16" s="43"/>
      <c r="Y16" s="43"/>
      <c r="Z16" s="43"/>
    </row>
    <row r="17" spans="1:26" ht="38.25" customHeight="1" x14ac:dyDescent="0.15">
      <c r="A17" s="21"/>
      <c r="B17" s="129" t="s">
        <v>52</v>
      </c>
      <c r="C17" s="130"/>
      <c r="D17" s="131"/>
      <c r="E17" s="132" t="s">
        <v>421</v>
      </c>
      <c r="F17" s="133"/>
      <c r="G17" s="134" t="s">
        <v>53</v>
      </c>
      <c r="H17" s="135"/>
      <c r="I17" s="135"/>
      <c r="J17" s="94">
        <v>10</v>
      </c>
      <c r="K17" s="48" t="s">
        <v>435</v>
      </c>
      <c r="L17" s="21"/>
      <c r="M17" s="43"/>
      <c r="N17" s="43"/>
      <c r="O17" s="43"/>
      <c r="P17" s="43"/>
      <c r="Q17" s="43"/>
      <c r="R17" s="43"/>
      <c r="S17" s="43"/>
      <c r="T17" s="43"/>
      <c r="U17" s="43"/>
      <c r="V17" s="43"/>
      <c r="W17" s="43"/>
      <c r="X17" s="43"/>
      <c r="Y17" s="43"/>
      <c r="Z17" s="43"/>
    </row>
    <row r="18" spans="1:26" ht="27.95" customHeight="1" x14ac:dyDescent="0.15">
      <c r="A18" s="24"/>
      <c r="B18" s="129" t="s">
        <v>58</v>
      </c>
      <c r="C18" s="130"/>
      <c r="D18" s="131"/>
      <c r="E18" s="136" t="s">
        <v>612</v>
      </c>
      <c r="F18" s="137"/>
      <c r="G18" s="44" t="s">
        <v>56</v>
      </c>
      <c r="H18" s="45">
        <v>2</v>
      </c>
      <c r="I18" s="46" t="s">
        <v>57</v>
      </c>
      <c r="J18" s="130"/>
      <c r="K18" s="138"/>
      <c r="L18" s="24"/>
      <c r="M18" s="43"/>
      <c r="N18" s="43"/>
      <c r="O18" s="43"/>
      <c r="P18" s="43"/>
      <c r="Q18" s="43"/>
      <c r="R18" s="43"/>
      <c r="S18" s="43"/>
      <c r="T18" s="43"/>
      <c r="U18" s="43"/>
      <c r="V18" s="43"/>
      <c r="W18" s="43"/>
      <c r="X18" s="43"/>
      <c r="Y18" s="43"/>
      <c r="Z18" s="43"/>
    </row>
    <row r="19" spans="1:26" ht="27.95" customHeight="1" thickBot="1" x14ac:dyDescent="0.2">
      <c r="A19" s="23"/>
      <c r="B19" s="139" t="s">
        <v>59</v>
      </c>
      <c r="C19" s="140"/>
      <c r="D19" s="141"/>
      <c r="E19" s="61" t="s">
        <v>54</v>
      </c>
      <c r="F19" s="62">
        <v>2.1</v>
      </c>
      <c r="G19" s="63" t="s">
        <v>40</v>
      </c>
      <c r="H19" s="64" t="s">
        <v>55</v>
      </c>
      <c r="I19" s="62">
        <v>6.2</v>
      </c>
      <c r="J19" s="142" t="s">
        <v>40</v>
      </c>
      <c r="K19" s="143"/>
      <c r="L19" s="23"/>
      <c r="M19" s="43"/>
      <c r="N19" s="43"/>
      <c r="O19" s="43"/>
      <c r="P19" s="43"/>
      <c r="Q19" s="43"/>
      <c r="R19" s="43"/>
      <c r="S19" s="43"/>
      <c r="T19" s="43"/>
      <c r="U19" s="43"/>
      <c r="V19" s="43"/>
      <c r="W19" s="43"/>
      <c r="X19" s="43"/>
      <c r="Y19" s="43"/>
      <c r="Z19" s="43"/>
    </row>
    <row r="20" spans="1:26" ht="75.75" customHeight="1" thickTop="1" thickBot="1" x14ac:dyDescent="0.2">
      <c r="A20" s="23"/>
      <c r="B20" s="139" t="s">
        <v>428</v>
      </c>
      <c r="C20" s="140"/>
      <c r="D20" s="140"/>
      <c r="E20" s="203" t="s">
        <v>613</v>
      </c>
      <c r="F20" s="204"/>
      <c r="G20" s="204"/>
      <c r="H20" s="204"/>
      <c r="I20" s="204"/>
      <c r="J20" s="204"/>
      <c r="K20" s="205"/>
      <c r="L20" s="23"/>
      <c r="M20" s="43"/>
      <c r="N20" s="43"/>
      <c r="O20" s="43"/>
      <c r="P20" s="43"/>
      <c r="Q20" s="43"/>
      <c r="R20" s="43"/>
      <c r="S20" s="43"/>
      <c r="T20" s="43"/>
      <c r="U20" s="43"/>
      <c r="V20" s="43"/>
      <c r="W20" s="43"/>
      <c r="X20" s="43"/>
      <c r="Y20" s="43"/>
      <c r="Z20" s="43"/>
    </row>
    <row r="21" spans="1:26" ht="32.25" customHeight="1" thickTop="1" x14ac:dyDescent="0.15">
      <c r="A21" s="21"/>
      <c r="B21" s="81" t="s">
        <v>436</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446</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447</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4" t="s">
        <v>437</v>
      </c>
      <c r="C24" s="144"/>
      <c r="D24" s="144"/>
      <c r="E24" s="144"/>
      <c r="F24" s="144"/>
      <c r="G24" s="144"/>
      <c r="H24" s="144"/>
      <c r="I24" s="144"/>
      <c r="J24" s="144"/>
      <c r="K24" s="144"/>
      <c r="L24" s="22"/>
      <c r="M24" s="43"/>
      <c r="N24" s="43"/>
      <c r="O24" s="43"/>
      <c r="P24" s="43"/>
      <c r="Q24" s="43"/>
      <c r="R24" s="43"/>
      <c r="S24" s="43"/>
      <c r="T24" s="43"/>
      <c r="U24" s="43"/>
      <c r="V24" s="43"/>
      <c r="W24" s="43"/>
      <c r="X24" s="43"/>
      <c r="Y24" s="43"/>
      <c r="Z24" s="43"/>
    </row>
    <row r="25" spans="1:26" ht="33" customHeight="1" x14ac:dyDescent="0.15">
      <c r="A25" s="21"/>
      <c r="B25" s="145" t="s">
        <v>94</v>
      </c>
      <c r="C25" s="145"/>
      <c r="D25" s="145"/>
      <c r="E25" s="146" t="s">
        <v>420</v>
      </c>
      <c r="F25" s="146"/>
      <c r="G25" s="146"/>
      <c r="H25" s="146"/>
      <c r="I25" s="146"/>
      <c r="J25" s="146"/>
      <c r="K25" s="146"/>
      <c r="L25" s="21"/>
      <c r="M25" s="43"/>
      <c r="N25" s="43"/>
      <c r="O25" s="43"/>
      <c r="P25" s="43"/>
      <c r="Q25" s="43"/>
      <c r="R25" s="43"/>
      <c r="S25" s="43"/>
      <c r="T25" s="43"/>
      <c r="U25" s="43"/>
      <c r="V25" s="43"/>
      <c r="W25" s="43"/>
      <c r="X25" s="43"/>
      <c r="Y25" s="43"/>
      <c r="Z25" s="43"/>
    </row>
    <row r="26" spans="1:26" ht="33" customHeight="1" x14ac:dyDescent="0.15">
      <c r="A26" s="21"/>
      <c r="B26" s="127" t="s">
        <v>95</v>
      </c>
      <c r="C26" s="127"/>
      <c r="D26" s="127"/>
      <c r="E26" s="202"/>
      <c r="F26" s="202"/>
      <c r="G26" s="202"/>
      <c r="H26" s="202"/>
      <c r="I26" s="202"/>
      <c r="J26" s="202"/>
      <c r="K26" s="202"/>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446</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448</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453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454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10" t="s">
        <v>449</v>
      </c>
      <c r="C32" s="111"/>
      <c r="D32" s="111"/>
      <c r="E32" s="111"/>
      <c r="F32" s="112"/>
      <c r="G32" s="113" t="s">
        <v>450</v>
      </c>
      <c r="H32" s="114"/>
      <c r="I32" s="114"/>
      <c r="J32" s="114"/>
      <c r="K32" s="115"/>
      <c r="L32" s="19"/>
      <c r="M32" s="43"/>
      <c r="N32" s="43"/>
      <c r="O32" s="43"/>
      <c r="P32" s="43"/>
      <c r="Q32" s="43"/>
      <c r="R32" s="43"/>
      <c r="S32" s="43"/>
      <c r="T32" s="43"/>
      <c r="U32" s="43"/>
      <c r="V32" s="43"/>
      <c r="W32" s="43"/>
      <c r="X32" s="43"/>
      <c r="Y32" s="43"/>
      <c r="Z32" s="43"/>
    </row>
    <row r="33" spans="1:26" ht="36.75" customHeight="1" x14ac:dyDescent="0.15">
      <c r="B33" s="41">
        <v>1</v>
      </c>
      <c r="C33" s="107"/>
      <c r="D33" s="108"/>
      <c r="E33" s="108"/>
      <c r="F33" s="108"/>
      <c r="G33" s="109"/>
      <c r="H33" s="109"/>
      <c r="I33" s="109"/>
      <c r="J33" s="109"/>
      <c r="K33" s="109"/>
      <c r="L33" s="21"/>
      <c r="M33" s="43"/>
      <c r="N33" s="43"/>
      <c r="O33" s="43"/>
      <c r="P33" s="43"/>
      <c r="Q33" s="43"/>
      <c r="R33" s="43"/>
      <c r="S33" s="43"/>
      <c r="T33" s="43"/>
      <c r="U33" s="43"/>
      <c r="V33" s="43"/>
      <c r="W33" s="43"/>
      <c r="X33" s="43"/>
      <c r="Y33" s="43"/>
      <c r="Z33" s="43"/>
    </row>
    <row r="34" spans="1:26" ht="36.75" customHeight="1" x14ac:dyDescent="0.15">
      <c r="B34" s="41">
        <v>2</v>
      </c>
      <c r="C34" s="107"/>
      <c r="D34" s="108"/>
      <c r="E34" s="108"/>
      <c r="F34" s="108"/>
      <c r="G34" s="109"/>
      <c r="H34" s="109"/>
      <c r="I34" s="109"/>
      <c r="J34" s="109"/>
      <c r="K34" s="109"/>
      <c r="L34" s="21"/>
      <c r="M34" s="43"/>
      <c r="N34" s="43"/>
      <c r="O34" s="43"/>
      <c r="P34" s="43"/>
      <c r="Q34" s="43"/>
      <c r="R34" s="43"/>
      <c r="S34" s="43"/>
      <c r="T34" s="43"/>
      <c r="U34" s="43"/>
      <c r="V34" s="43"/>
      <c r="W34" s="43"/>
      <c r="X34" s="43"/>
      <c r="Y34" s="43"/>
      <c r="Z34" s="43"/>
    </row>
    <row r="35" spans="1:26" ht="36.75" customHeight="1" x14ac:dyDescent="0.15">
      <c r="B35" s="41">
        <v>3</v>
      </c>
      <c r="C35" s="107"/>
      <c r="D35" s="108"/>
      <c r="E35" s="108"/>
      <c r="F35" s="108"/>
      <c r="G35" s="109"/>
      <c r="H35" s="109"/>
      <c r="I35" s="109"/>
      <c r="J35" s="109"/>
      <c r="K35" s="109"/>
      <c r="L35" s="21"/>
      <c r="M35" s="43"/>
      <c r="N35" s="43"/>
      <c r="O35" s="43"/>
      <c r="P35" s="43"/>
      <c r="Q35" s="43"/>
      <c r="R35" s="43"/>
      <c r="S35" s="43"/>
      <c r="T35" s="43"/>
      <c r="U35" s="43"/>
      <c r="V35" s="43"/>
      <c r="W35" s="43"/>
      <c r="X35" s="43"/>
      <c r="Y35" s="43"/>
      <c r="Z35" s="43"/>
    </row>
    <row r="36" spans="1:26" ht="36.75" hidden="1" customHeight="1" x14ac:dyDescent="0.15">
      <c r="B36" s="41">
        <v>4</v>
      </c>
      <c r="C36" s="107"/>
      <c r="D36" s="108"/>
      <c r="E36" s="108"/>
      <c r="F36" s="108"/>
      <c r="G36" s="109"/>
      <c r="H36" s="109"/>
      <c r="I36" s="109"/>
      <c r="J36" s="109"/>
      <c r="K36" s="109"/>
      <c r="L36" s="23"/>
      <c r="M36" s="43"/>
      <c r="N36" s="43"/>
      <c r="O36" s="43"/>
      <c r="P36" s="43"/>
      <c r="Q36" s="43"/>
      <c r="R36" s="43"/>
      <c r="S36" s="43"/>
      <c r="T36" s="43"/>
      <c r="U36" s="43"/>
      <c r="V36" s="43"/>
      <c r="W36" s="43"/>
      <c r="X36" s="43"/>
      <c r="Y36" s="43"/>
      <c r="Z36" s="43"/>
    </row>
    <row r="37" spans="1:26" ht="36.75" hidden="1" customHeight="1" x14ac:dyDescent="0.15">
      <c r="B37" s="41">
        <v>5</v>
      </c>
      <c r="C37" s="107"/>
      <c r="D37" s="108"/>
      <c r="E37" s="108"/>
      <c r="F37" s="108"/>
      <c r="G37" s="109"/>
      <c r="H37" s="109"/>
      <c r="I37" s="109"/>
      <c r="J37" s="109"/>
      <c r="K37" s="109"/>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440</v>
      </c>
      <c r="B42" s="22" t="s">
        <v>446</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21" t="s">
        <v>438</v>
      </c>
      <c r="C43" s="121"/>
      <c r="D43" s="121"/>
      <c r="E43" s="121"/>
      <c r="F43" s="121"/>
      <c r="G43" s="121"/>
      <c r="H43" s="121"/>
      <c r="I43" s="121"/>
      <c r="J43" s="121"/>
      <c r="K43" s="121"/>
      <c r="L43" s="91"/>
      <c r="M43" s="43"/>
      <c r="N43" s="43"/>
      <c r="O43" s="43"/>
      <c r="P43" s="43"/>
      <c r="Q43" s="43"/>
      <c r="R43" s="43"/>
      <c r="S43" s="43"/>
      <c r="T43" s="43"/>
      <c r="U43" s="43"/>
      <c r="V43" s="43"/>
      <c r="W43" s="43"/>
      <c r="X43" s="43"/>
      <c r="Y43" s="43"/>
      <c r="Z43" s="43"/>
    </row>
    <row r="44" spans="1:26" ht="35.1" customHeight="1" x14ac:dyDescent="0.15">
      <c r="A44" s="21"/>
      <c r="B44" s="121" t="s">
        <v>439</v>
      </c>
      <c r="C44" s="121"/>
      <c r="D44" s="121"/>
      <c r="E44" s="121"/>
      <c r="F44" s="121"/>
      <c r="G44" s="121"/>
      <c r="H44" s="121"/>
      <c r="I44" s="121"/>
      <c r="J44" s="121"/>
      <c r="K44" s="121"/>
      <c r="L44" s="91"/>
      <c r="M44" s="43"/>
      <c r="N44" s="43"/>
      <c r="O44" s="43"/>
      <c r="P44" s="43"/>
      <c r="Q44" s="43"/>
      <c r="R44" s="43"/>
      <c r="S44" s="43"/>
      <c r="T44" s="43"/>
      <c r="U44" s="43"/>
      <c r="V44" s="43"/>
      <c r="W44" s="43"/>
      <c r="X44" s="43"/>
      <c r="Y44" s="43"/>
      <c r="Z44" s="43"/>
    </row>
    <row r="45" spans="1:26" ht="35.1" customHeight="1" x14ac:dyDescent="0.15">
      <c r="A45" s="21"/>
      <c r="B45" s="122" t="s">
        <v>442</v>
      </c>
      <c r="C45" s="122"/>
      <c r="D45" s="122"/>
      <c r="E45" s="122"/>
      <c r="F45" s="122"/>
      <c r="G45" s="122"/>
      <c r="H45" s="122"/>
      <c r="I45" s="122"/>
      <c r="J45" s="122"/>
      <c r="K45" s="122"/>
      <c r="L45" s="91"/>
      <c r="M45" s="43"/>
      <c r="N45" s="43"/>
      <c r="O45" s="43"/>
      <c r="P45" s="43"/>
      <c r="Q45" s="43"/>
      <c r="R45" s="43"/>
      <c r="S45" s="43"/>
      <c r="T45" s="43"/>
      <c r="U45" s="43"/>
      <c r="V45" s="43"/>
      <c r="W45" s="43"/>
      <c r="X45" s="43"/>
      <c r="Y45" s="43"/>
      <c r="Z45" s="43"/>
    </row>
    <row r="46" spans="1:26" ht="18.75" customHeight="1" thickBot="1" x14ac:dyDescent="0.2">
      <c r="A46" s="21"/>
      <c r="B46" s="93"/>
      <c r="C46" s="92" t="s">
        <v>424</v>
      </c>
      <c r="D46" s="123" t="s">
        <v>427</v>
      </c>
      <c r="E46" s="124"/>
      <c r="F46" s="125" t="s">
        <v>425</v>
      </c>
      <c r="G46" s="126"/>
      <c r="H46" s="125" t="s">
        <v>426</v>
      </c>
      <c r="I46" s="126"/>
      <c r="J46" s="125" t="s">
        <v>428</v>
      </c>
      <c r="K46" s="126"/>
      <c r="L46" s="21"/>
      <c r="M46" s="43"/>
      <c r="N46" s="43"/>
      <c r="O46" s="43"/>
      <c r="P46" s="43"/>
      <c r="Q46" s="43"/>
      <c r="R46" s="43"/>
      <c r="S46" s="43"/>
      <c r="T46" s="43"/>
      <c r="U46" s="43"/>
      <c r="V46" s="43"/>
      <c r="W46" s="43"/>
      <c r="X46" s="43"/>
      <c r="Y46" s="43"/>
      <c r="Z46" s="43"/>
    </row>
    <row r="47" spans="1:26" ht="80.45" customHeight="1" thickTop="1" x14ac:dyDescent="0.15">
      <c r="A47" s="21"/>
      <c r="B47" s="93" t="s">
        <v>614</v>
      </c>
      <c r="C47" s="96" t="s">
        <v>615</v>
      </c>
      <c r="D47" s="192" t="s">
        <v>616</v>
      </c>
      <c r="E47" s="193"/>
      <c r="F47" s="194" t="s">
        <v>617</v>
      </c>
      <c r="G47" s="195"/>
      <c r="H47" s="194" t="s">
        <v>618</v>
      </c>
      <c r="I47" s="195"/>
      <c r="J47" s="194" t="s">
        <v>619</v>
      </c>
      <c r="K47" s="196"/>
      <c r="L47" s="21"/>
      <c r="M47" s="43"/>
      <c r="N47" s="43"/>
      <c r="O47" s="43"/>
      <c r="P47" s="43"/>
      <c r="Q47" s="43"/>
      <c r="R47" s="43"/>
      <c r="S47" s="43"/>
      <c r="T47" s="43"/>
      <c r="U47" s="43"/>
      <c r="V47" s="43"/>
      <c r="W47" s="43"/>
      <c r="X47" s="43"/>
      <c r="Y47" s="43"/>
      <c r="Z47" s="43"/>
    </row>
    <row r="48" spans="1:26" ht="80.45" customHeight="1" x14ac:dyDescent="0.15">
      <c r="A48" s="21"/>
      <c r="B48" s="93" t="s">
        <v>614</v>
      </c>
      <c r="C48" s="97" t="s">
        <v>429</v>
      </c>
      <c r="D48" s="197" t="s">
        <v>616</v>
      </c>
      <c r="E48" s="198"/>
      <c r="F48" s="199" t="s">
        <v>617</v>
      </c>
      <c r="G48" s="200"/>
      <c r="H48" s="199" t="s">
        <v>620</v>
      </c>
      <c r="I48" s="200"/>
      <c r="J48" s="199" t="s">
        <v>621</v>
      </c>
      <c r="K48" s="201"/>
      <c r="L48" s="21"/>
      <c r="M48" s="43"/>
      <c r="N48" s="43"/>
      <c r="O48" s="43"/>
      <c r="P48" s="43"/>
      <c r="Q48" s="43"/>
      <c r="R48" s="43"/>
      <c r="S48" s="43"/>
      <c r="T48" s="43"/>
      <c r="U48" s="43"/>
      <c r="V48" s="43"/>
      <c r="W48" s="43"/>
      <c r="X48" s="43"/>
      <c r="Y48" s="43"/>
      <c r="Z48" s="43"/>
    </row>
    <row r="49" spans="1:26" ht="80.45" customHeight="1" thickBot="1" x14ac:dyDescent="0.2">
      <c r="A49" s="21"/>
      <c r="B49" s="93" t="s">
        <v>423</v>
      </c>
      <c r="C49" s="98" t="s">
        <v>429</v>
      </c>
      <c r="D49" s="187" t="s">
        <v>622</v>
      </c>
      <c r="E49" s="188"/>
      <c r="F49" s="189" t="s">
        <v>623</v>
      </c>
      <c r="G49" s="190"/>
      <c r="H49" s="189" t="s">
        <v>624</v>
      </c>
      <c r="I49" s="190"/>
      <c r="J49" s="189" t="s">
        <v>625</v>
      </c>
      <c r="K49" s="191"/>
      <c r="L49" s="21"/>
      <c r="M49" s="43"/>
      <c r="N49" s="43"/>
      <c r="O49" s="43"/>
      <c r="P49" s="43"/>
      <c r="Q49" s="43"/>
      <c r="R49" s="43"/>
      <c r="S49" s="43"/>
      <c r="T49" s="43"/>
      <c r="U49" s="43"/>
      <c r="V49" s="43"/>
      <c r="W49" s="43"/>
      <c r="X49" s="43"/>
      <c r="Y49" s="43"/>
      <c r="Z49" s="43"/>
    </row>
    <row r="50" spans="1:26" ht="80.45" customHeight="1" thickTop="1" x14ac:dyDescent="0.15">
      <c r="A50" s="21"/>
      <c r="B50" s="93" t="s">
        <v>423</v>
      </c>
      <c r="C50" s="82"/>
      <c r="D50" s="117"/>
      <c r="E50" s="118"/>
      <c r="F50" s="119"/>
      <c r="G50" s="120"/>
      <c r="H50" s="119"/>
      <c r="I50" s="120"/>
      <c r="J50" s="119"/>
      <c r="K50" s="120"/>
      <c r="L50" s="21"/>
      <c r="M50" s="43"/>
      <c r="N50" s="43"/>
      <c r="O50" s="43"/>
      <c r="P50" s="43"/>
      <c r="Q50" s="43"/>
      <c r="R50" s="43"/>
      <c r="S50" s="43"/>
      <c r="T50" s="43"/>
      <c r="U50" s="43"/>
      <c r="V50" s="43"/>
      <c r="W50" s="43"/>
      <c r="X50" s="43"/>
      <c r="Y50" s="43"/>
      <c r="Z50" s="43"/>
    </row>
    <row r="51" spans="1:26" ht="18.75" customHeight="1" x14ac:dyDescent="0.15">
      <c r="A51" s="22" t="s">
        <v>441</v>
      </c>
      <c r="B51" s="102" t="s">
        <v>446</v>
      </c>
      <c r="C51" s="102"/>
      <c r="D51" s="102"/>
      <c r="E51" s="102"/>
      <c r="F51" s="102"/>
      <c r="G51" s="102"/>
      <c r="H51" s="102"/>
      <c r="I51" s="102"/>
      <c r="J51" s="102"/>
      <c r="K51" s="102"/>
      <c r="L51" s="19"/>
      <c r="M51" s="32"/>
      <c r="N51" s="32"/>
      <c r="O51" s="32"/>
      <c r="P51" s="32"/>
      <c r="Q51" s="32"/>
      <c r="R51" s="32"/>
      <c r="S51" s="32"/>
      <c r="T51" s="32"/>
      <c r="U51" s="32"/>
      <c r="V51" s="32"/>
      <c r="W51" s="32"/>
      <c r="X51" s="32"/>
      <c r="Y51" s="32"/>
    </row>
    <row r="52" spans="1:26" ht="17.25" customHeight="1" x14ac:dyDescent="0.15">
      <c r="A52" s="22"/>
      <c r="B52" s="89" t="s">
        <v>451</v>
      </c>
      <c r="C52" s="89"/>
      <c r="D52" s="89"/>
      <c r="E52" s="89"/>
      <c r="F52" s="89"/>
      <c r="G52" s="89"/>
      <c r="H52" s="89"/>
      <c r="I52" s="89"/>
      <c r="J52" s="89"/>
      <c r="K52" s="89"/>
      <c r="L52" s="19"/>
      <c r="M52" s="32"/>
      <c r="N52" s="32"/>
      <c r="O52" s="32"/>
      <c r="P52" s="32"/>
      <c r="Q52" s="32"/>
      <c r="R52" s="32"/>
      <c r="S52" s="32"/>
      <c r="T52" s="32"/>
      <c r="U52" s="32"/>
      <c r="V52" s="32"/>
      <c r="W52" s="32"/>
      <c r="X52" s="32"/>
      <c r="Y52" s="32"/>
    </row>
    <row r="53" spans="1:26" ht="16.899999999999999" customHeight="1" x14ac:dyDescent="0.15">
      <c r="A53" s="19"/>
      <c r="B53" s="103" t="s">
        <v>10</v>
      </c>
      <c r="C53" s="103"/>
      <c r="D53" s="103"/>
      <c r="E53" s="103"/>
      <c r="F53" s="103"/>
      <c r="G53" s="103"/>
      <c r="H53" s="103"/>
      <c r="I53" s="103"/>
      <c r="J53" s="103"/>
      <c r="K53" s="10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04" t="s">
        <v>9</v>
      </c>
      <c r="C55" s="104"/>
      <c r="D55" s="104"/>
      <c r="E55" s="104"/>
      <c r="F55" s="90" t="s">
        <v>6</v>
      </c>
      <c r="G55" s="105">
        <f>F13</f>
        <v>2</v>
      </c>
      <c r="H55" s="106"/>
      <c r="I55" s="88" t="s">
        <v>7</v>
      </c>
      <c r="J55" s="105">
        <f>I13</f>
        <v>2</v>
      </c>
      <c r="K55" s="106"/>
      <c r="L55" s="19"/>
      <c r="M55" s="32"/>
      <c r="W55" s="32"/>
      <c r="X55" s="32"/>
      <c r="Y55" s="32"/>
    </row>
    <row r="56" spans="1:26" ht="16.899999999999999" customHeight="1" x14ac:dyDescent="0.15">
      <c r="A56" s="19"/>
      <c r="B56" s="100" t="s">
        <v>8</v>
      </c>
      <c r="C56" s="100"/>
      <c r="D56" s="100"/>
      <c r="E56" s="100"/>
      <c r="F56" s="100"/>
      <c r="G56" s="101" t="str">
        <f>E17</f>
        <v>必須</v>
      </c>
      <c r="H56" s="101"/>
      <c r="I56" s="101"/>
      <c r="J56" s="101"/>
      <c r="K56" s="101"/>
      <c r="L56" s="19"/>
      <c r="M56" s="32"/>
      <c r="W56" s="32"/>
      <c r="X56" s="32"/>
      <c r="Y56" s="32"/>
    </row>
    <row r="57" spans="1:26" ht="16.899999999999999" customHeight="1" x14ac:dyDescent="0.15">
      <c r="A57" s="19"/>
      <c r="B57" s="100" t="s">
        <v>12</v>
      </c>
      <c r="C57" s="100"/>
      <c r="D57" s="100"/>
      <c r="E57" s="100"/>
      <c r="F57" s="100"/>
      <c r="G57" s="101">
        <f>J17</f>
        <v>10</v>
      </c>
      <c r="H57" s="101"/>
      <c r="I57" s="101"/>
      <c r="J57" s="101"/>
      <c r="K57" s="101"/>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21">
      <formula>#REF!="令和4年度の応募時に提出した"</formula>
    </cfRule>
    <cfRule type="expression" dxfId="22" priority="22">
      <formula>#REF!="令和3年度の応募時に提出した"</formula>
    </cfRule>
    <cfRule type="expression" dxfId="21" priority="23">
      <formula>#REF!="令和2年度の応募時に提出した"</formula>
    </cfRule>
    <cfRule type="expression" dxfId="20" priority="24">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46 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E25:K25 J16">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
  <sheetViews>
    <sheetView topLeftCell="AJ1" workbookViewId="0">
      <selection activeCell="AM8" sqref="AM8"/>
    </sheetView>
  </sheetViews>
  <sheetFormatPr defaultRowHeight="13.5" x14ac:dyDescent="0.15"/>
  <cols>
    <col min="6" max="6" width="17.25" bestFit="1" customWidth="1"/>
    <col min="7" max="7" width="31.75" bestFit="1" customWidth="1"/>
  </cols>
  <sheetData>
    <row r="1" spans="1:55" x14ac:dyDescent="0.15">
      <c r="AJ1" s="206" t="s">
        <v>586</v>
      </c>
      <c r="AK1" s="206"/>
      <c r="AL1" s="206"/>
      <c r="AM1" s="206"/>
      <c r="AN1" s="206"/>
      <c r="AO1" s="206" t="s">
        <v>587</v>
      </c>
      <c r="AP1" s="206"/>
      <c r="AQ1" s="206"/>
      <c r="AR1" s="206"/>
      <c r="AS1" s="206"/>
      <c r="AT1" s="206" t="s">
        <v>588</v>
      </c>
      <c r="AU1" s="206"/>
      <c r="AV1" s="206"/>
      <c r="AW1" s="206"/>
      <c r="AX1" s="206"/>
      <c r="AY1" s="206" t="s">
        <v>589</v>
      </c>
      <c r="AZ1" s="206"/>
      <c r="BA1" s="206"/>
      <c r="BB1" s="206"/>
      <c r="BC1" s="20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443</v>
      </c>
      <c r="AC2" s="70" t="s">
        <v>96</v>
      </c>
      <c r="AD2" s="70" t="s">
        <v>97</v>
      </c>
      <c r="AE2" s="70" t="s">
        <v>88</v>
      </c>
      <c r="AF2" s="70" t="s">
        <v>89</v>
      </c>
      <c r="AG2" s="70" t="s">
        <v>90</v>
      </c>
      <c r="AH2" s="70" t="s">
        <v>91</v>
      </c>
      <c r="AI2" s="70" t="s">
        <v>92</v>
      </c>
      <c r="AJ2" s="99" t="s">
        <v>424</v>
      </c>
      <c r="AK2" s="99" t="s">
        <v>427</v>
      </c>
      <c r="AL2" s="99" t="s">
        <v>425</v>
      </c>
      <c r="AM2" s="99" t="s">
        <v>426</v>
      </c>
      <c r="AN2" s="99" t="s">
        <v>428</v>
      </c>
      <c r="AO2" s="99" t="s">
        <v>424</v>
      </c>
      <c r="AP2" s="99" t="s">
        <v>427</v>
      </c>
      <c r="AQ2" s="99" t="s">
        <v>425</v>
      </c>
      <c r="AR2" s="99" t="s">
        <v>426</v>
      </c>
      <c r="AS2" s="99" t="s">
        <v>428</v>
      </c>
      <c r="AT2" s="99" t="s">
        <v>424</v>
      </c>
      <c r="AU2" s="99" t="s">
        <v>427</v>
      </c>
      <c r="AV2" s="99" t="s">
        <v>425</v>
      </c>
      <c r="AW2" s="99" t="s">
        <v>426</v>
      </c>
      <c r="AX2" s="99" t="s">
        <v>428</v>
      </c>
      <c r="AY2" s="99" t="s">
        <v>424</v>
      </c>
      <c r="AZ2" s="99" t="s">
        <v>427</v>
      </c>
      <c r="BA2" s="99" t="s">
        <v>425</v>
      </c>
      <c r="BB2" s="99" t="s">
        <v>426</v>
      </c>
      <c r="BC2" s="99" t="s">
        <v>428</v>
      </c>
    </row>
    <row r="3" spans="1:55" ht="13.5" customHeight="1" x14ac:dyDescent="0.15">
      <c r="A3" s="71" t="str">
        <f>①会場条件に係るヒアリングシート!C2</f>
        <v>E064</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E</v>
      </c>
      <c r="F3" s="71" t="str">
        <f>①会場条件に係るヒアリングシート!C3</f>
        <v>一般社団法人瓦照苑</v>
      </c>
      <c r="G3" s="71" t="str">
        <f>①会場条件に係るヒアリングシート!H3</f>
        <v>一般社団法人瓦照苑</v>
      </c>
      <c r="H3" s="71" t="str">
        <f>①会場条件に係るヒアリングシート!E9</f>
        <v>2F以上応相談</v>
      </c>
      <c r="I3" s="71">
        <f>①会場条件に係るヒアリングシート!J9</f>
        <v>30</v>
      </c>
      <c r="J3" s="71">
        <f>①会場条件に係るヒアリングシート!F10</f>
        <v>13</v>
      </c>
      <c r="K3" s="71">
        <f>①会場条件に係るヒアリングシート!I10</f>
        <v>7</v>
      </c>
      <c r="L3" s="71" t="str">
        <f>①会場条件に係るヒアリングシート!F11</f>
        <v>指定なし</v>
      </c>
      <c r="M3" s="71" t="str">
        <f>①会場条件に係るヒアリングシート!F12</f>
        <v>可</v>
      </c>
      <c r="N3" s="71" t="str">
        <f>①会場条件に係るヒアリングシート!J12</f>
        <v>条件が合えば可</v>
      </c>
      <c r="O3" s="71">
        <f>①会場条件に係るヒアリングシート!F13</f>
        <v>1.5</v>
      </c>
      <c r="P3" s="71">
        <f>①会場条件に係るヒアリングシート!I13</f>
        <v>1.8</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ハイエース</v>
      </c>
      <c r="Y3" s="71">
        <f>①会場条件に係るヒアリングシート!H18</f>
        <v>1</v>
      </c>
      <c r="Z3" s="71">
        <f>①会場条件に係るヒアリングシート!F19</f>
        <v>1.9</v>
      </c>
      <c r="AA3" s="71">
        <f>①会場条件に係るヒアリングシート!I19</f>
        <v>5.4</v>
      </c>
      <c r="AB3" s="71" t="str">
        <f>①会場条件に係るヒアリングシート!E20</f>
        <v>・基本的には、フロアに舞台設営をします。
・舞台設営面積については、多少の変更が可能です（最小10ｍ×4ｍ）。
・フロアに舞台設営をする場合、ステージに緞帳があればそこを控室として使用します。
・ステージで上演の場合、間口6.6ｍ、奥行3.8ｍ、舞台両袖に控室となる空間があることが必須です。</v>
      </c>
      <c r="AC3" s="71" t="str">
        <f>①会場条件に係るヒアリングシート!E25</f>
        <v>不要</v>
      </c>
      <c r="AD3" s="71" t="str">
        <f>①会場条件に係るヒアリングシート!E26</f>
        <v>上記会場条件に合わない場合は、図面または写真のご提出をお願いいたします。</v>
      </c>
      <c r="AE3" s="71" t="str">
        <f>①会場条件に係るヒアリングシート!C33</f>
        <v>ステージ上が控室として使用できない場合は、近くに控室のご用意をお願いします。</v>
      </c>
      <c r="AF3" s="71" t="str">
        <f>①会場条件に係るヒアリングシート!C34</f>
        <v>遠方につきましては、宅配便（大型）にて舞台資材を送付／返送する場合がございます。</v>
      </c>
      <c r="AG3" s="71">
        <f>①会場条件に係るヒアリングシート!C35</f>
        <v>0</v>
      </c>
      <c r="AH3" s="71">
        <f>①会場条件に係るヒアリングシート!C36</f>
        <v>0</v>
      </c>
      <c r="AI3" s="71">
        <f>①会場条件に係るヒアリングシート!C37</f>
        <v>0</v>
      </c>
      <c r="AJ3" s="87" t="str">
        <f>①会場条件に係るヒアリングシート!C47</f>
        <v>共演、参加又は体験対象となる児童・生徒</v>
      </c>
      <c r="AK3" s="87" t="str">
        <f>①会場条件に係るヒアリングシート!D47</f>
        <v>15分程度</v>
      </c>
      <c r="AL3" s="87" t="str">
        <f>①会場条件に係るヒアリングシート!F47</f>
        <v>公演30分～1時間前
（給食～昼休みの間／
　児童・生徒入場前）</v>
      </c>
      <c r="AM3" s="87" t="str">
        <f>①会場条件に係るヒアリングシート!H47</f>
        <v>「能奉行改め」の所作の練習をします
（代表者1名）</v>
      </c>
      <c r="AN3" s="87" t="str">
        <f>①会場条件に係るヒアリングシート!J47</f>
        <v>練習の後、能奉行の着付けをします。</v>
      </c>
      <c r="AO3" s="87">
        <f>①会場条件に係るヒアリングシート!C48</f>
        <v>0</v>
      </c>
      <c r="AP3" s="87">
        <f>①会場条件に係るヒアリングシート!D48</f>
        <v>0</v>
      </c>
      <c r="AQ3" s="87">
        <f>①会場条件に係るヒアリングシート!F48</f>
        <v>0</v>
      </c>
      <c r="AR3" s="87">
        <f>①会場条件に係るヒアリングシート!H48</f>
        <v>0</v>
      </c>
      <c r="AS3" s="87">
        <f>①会場条件に係るヒアリングシート!J48</f>
        <v>0</v>
      </c>
      <c r="AT3" s="87">
        <f>①会場条件に係るヒアリングシート!C49</f>
        <v>0</v>
      </c>
      <c r="AU3" s="87">
        <f>①会場条件に係るヒアリングシート!D49</f>
        <v>0</v>
      </c>
      <c r="AV3" s="87">
        <f>①会場条件に係るヒアリングシート!F49</f>
        <v>0</v>
      </c>
      <c r="AW3" s="87">
        <f>①会場条件に係るヒアリングシート!H49</f>
        <v>0</v>
      </c>
      <c r="AX3" s="87">
        <f>①会場条件に係るヒアリングシート!J49</f>
        <v>0</v>
      </c>
      <c r="AY3" s="87">
        <f>①会場条件に係るヒアリングシート!C50</f>
        <v>0</v>
      </c>
      <c r="AZ3" s="87">
        <f>①会場条件に係るヒアリングシート!D50</f>
        <v>0</v>
      </c>
      <c r="BA3" s="87">
        <f>①会場条件に係るヒアリングシート!F50</f>
        <v>0</v>
      </c>
      <c r="BB3" s="87">
        <f>①会場条件に係るヒアリングシート!H50</f>
        <v>0</v>
      </c>
      <c r="BC3" s="87">
        <f>①会場条件に係るヒアリングシート!J50</f>
        <v>0</v>
      </c>
    </row>
    <row r="8" spans="1:55" x14ac:dyDescent="0.15">
      <c r="AM8" t="s">
        <v>626</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R7_制作団体一覧</vt:lpstr>
      <vt:lpstr>【記入例】①会場条件に係るヒアリングシート</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2024-12-09T05:17:20Z</cp:lastPrinted>
  <dcterms:created xsi:type="dcterms:W3CDTF">2017-09-27T00:12:11Z</dcterms:created>
  <dcterms:modified xsi:type="dcterms:W3CDTF">2024-12-11T07:49:20Z</dcterms:modified>
</cp:coreProperties>
</file>