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1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H3"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G3" i="15"/>
  <c r="C3" i="21"/>
  <c r="F3" i="15" s="1"/>
  <c r="K2" i="21"/>
  <c r="E3" i="15" s="1"/>
  <c r="I2" i="21"/>
  <c r="D3" i="15" s="1"/>
  <c r="G2" i="21"/>
  <c r="C3" i="15" s="1"/>
  <c r="E2" i="21"/>
  <c r="B3" i="15" s="1"/>
</calcChain>
</file>

<file path=xl/sharedStrings.xml><?xml version="1.0" encoding="utf-8"?>
<sst xmlns="http://schemas.openxmlformats.org/spreadsheetml/2006/main" count="1473" uniqueCount="628">
  <si>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</si>
  <si>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</si>
  <si>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</si>
  <si>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</si>
  <si>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</si>
  <si>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</si>
  <si>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</si>
  <si>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</si>
  <si>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</si>
  <si>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</si>
  <si>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</si>
  <si>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</si>
  <si>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</si>
  <si>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</si>
  <si>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</si>
  <si>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</si>
  <si>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</si>
  <si>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</si>
  <si>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</si>
  <si>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</si>
  <si>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</si>
  <si>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</si>
  <si>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</si>
  <si>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</si>
  <si>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</si>
  <si>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</si>
  <si>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</si>
  <si>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</si>
  <si>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</si>
  <si>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</si>
  <si>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</si>
  <si>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</si>
  <si>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</si>
  <si>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</si>
  <si>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</si>
  <si>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</si>
  <si>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</si>
  <si>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</si>
  <si>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</si>
  <si>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</si>
  <si>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</si>
  <si>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</si>
  <si>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</si>
  <si>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</si>
  <si>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</si>
  <si>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</si>
  <si>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</si>
  <si>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</si>
  <si>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</si>
  <si>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</si>
  <si>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</si>
  <si>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</si>
  <si>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</si>
  <si>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</si>
  <si>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</si>
  <si>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</si>
  <si>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</si>
  <si>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</si>
  <si>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</si>
  <si>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</si>
  <si>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</si>
  <si>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</si>
  <si>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</si>
  <si>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</si>
  <si>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</si>
  <si>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</si>
  <si>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</si>
  <si>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</si>
  <si>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</si>
  <si>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</si>
  <si>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</si>
  <si>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</si>
  <si>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</si>
  <si>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</si>
  <si>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</si>
  <si>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</si>
  <si>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</si>
  <si>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</si>
  <si>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</si>
  <si>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</si>
  <si>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</si>
  <si>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</si>
  <si>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</si>
  <si>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</si>
  <si>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</si>
  <si>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</si>
  <si>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</si>
  <si>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</si>
  <si>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</si>
  <si>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</si>
  <si>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</si>
  <si>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</si>
  <si>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</si>
  <si>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</si>
  <si>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</si>
  <si>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</si>
  <si>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</si>
  <si>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</si>
  <si>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</si>
  <si>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</si>
  <si>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</si>
  <si>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</si>
  <si>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</si>
  <si>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</si>
  <si>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</si>
  <si>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</si>
  <si>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</si>
  <si>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</si>
  <si>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</si>
  <si>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</si>
  <si>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</si>
  <si>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</si>
  <si>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</si>
  <si>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</si>
  <si>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</si>
  <si>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</si>
  <si>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</si>
  <si>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</si>
  <si>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</si>
  <si>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</si>
  <si>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</si>
  <si>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</si>
  <si>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</si>
  <si>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</si>
  <si>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</si>
  <si>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</si>
  <si>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</si>
  <si>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</si>
  <si>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</si>
  <si>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</si>
  <si>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</si>
  <si>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</si>
  <si>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</si>
  <si>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</si>
  <si>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</si>
  <si>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</si>
  <si>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</si>
  <si>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</si>
  <si>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</si>
  <si>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</si>
  <si>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</si>
  <si>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</si>
  <si>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</si>
  <si>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</si>
  <si>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</si>
  <si>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</si>
  <si>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</si>
  <si>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</si>
  <si>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</si>
  <si>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</si>
  <si>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</si>
  <si>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</si>
  <si>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</si>
  <si>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</si>
  <si>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</si>
  <si>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</si>
  <si>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</si>
  <si>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</si>
  <si>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</si>
  <si>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</si>
  <si>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</si>
  <si>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</si>
  <si>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</si>
  <si>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</si>
  <si>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</si>
  <si>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</si>
  <si>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</si>
  <si>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</si>
  <si>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</si>
  <si>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</si>
  <si>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</si>
  <si>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</si>
  <si>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</si>
  <si>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</si>
  <si>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</si>
  <si>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</si>
  <si>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</si>
  <si>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</si>
  <si>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</si>
  <si>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</si>
  <si>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</si>
  <si>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</si>
  <si>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</si>
  <si>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</si>
  <si>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</si>
  <si>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</si>
  <si>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</si>
  <si>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</si>
  <si>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</si>
  <si>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</si>
  <si>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</si>
  <si>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</si>
  <si>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</si>
  <si>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</si>
  <si>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</si>
  <si>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</si>
  <si>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</si>
  <si>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</si>
  <si>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</si>
  <si>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</si>
  <si>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</si>
  <si>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</si>
  <si>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</si>
  <si>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</si>
  <si>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</si>
  <si>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</si>
  <si>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</si>
  <si>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</si>
  <si>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</si>
  <si>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</si>
  <si>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</si>
  <si>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</si>
  <si>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</si>
  <si>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</si>
  <si>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</si>
  <si>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</si>
  <si>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</si>
  <si>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</si>
  <si>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</si>
  <si>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</si>
  <si>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</si>
  <si>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</si>
  <si>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</si>
  <si>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</si>
  <si>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</si>
  <si>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</si>
  <si>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</si>
  <si>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</si>
  <si>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</si>
  <si>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</si>
  <si>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</si>
  <si>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</si>
  <si>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</si>
  <si>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</si>
  <si>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</si>
  <si>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</si>
  <si>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</si>
  <si>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</si>
  <si>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</si>
  <si>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</si>
  <si>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</si>
  <si>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</si>
  <si>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</si>
  <si>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</si>
  <si>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</si>
  <si>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</si>
  <si>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</si>
  <si>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</si>
  <si>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</si>
  <si>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</si>
  <si>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</si>
  <si>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</si>
  <si>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</si>
  <si>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</si>
  <si>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</si>
  <si>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</si>
  <si>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</si>
  <si>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</si>
  <si>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</si>
  <si>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</si>
  <si>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</si>
  <si>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</si>
  <si>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</si>
  <si>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</si>
  <si>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</si>
  <si>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</si>
  <si>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</si>
  <si>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</si>
  <si>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</si>
  <si>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</si>
  <si>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</si>
  <si>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</si>
  <si>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</si>
  <si>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</si>
  <si>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</si>
  <si>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</si>
  <si>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</si>
  <si>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</si>
  <si>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</si>
  <si>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</si>
  <si>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</si>
  <si>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</si>
  <si>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</si>
  <si>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</si>
  <si>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</si>
  <si>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</si>
  <si>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</si>
  <si>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</si>
  <si>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</si>
  <si>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</si>
  <si>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</si>
  <si>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</si>
  <si>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</si>
  <si>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</si>
  <si>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</si>
  <si>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</si>
  <si>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</si>
  <si>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</si>
  <si>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</si>
  <si>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</si>
  <si>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</si>
  <si>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</si>
  <si>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</si>
  <si>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</si>
  <si>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</si>
  <si>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</si>
  <si>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</si>
  <si>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</si>
  <si>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</si>
  <si>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</si>
  <si>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</si>
  <si>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</si>
  <si>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</si>
  <si>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</si>
  <si>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</si>
  <si>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</si>
  <si>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</si>
  <si>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</si>
  <si>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</si>
  <si>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</si>
  <si>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</si>
  <si>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</si>
  <si>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</si>
  <si>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</si>
  <si>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</si>
  <si>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</si>
  <si>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</si>
  <si>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</si>
  <si>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</si>
  <si>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</si>
  <si>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</si>
  <si>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</si>
  <si>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</si>
  <si>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</si>
  <si>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</si>
  <si>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</si>
  <si>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</si>
  <si>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</si>
  <si>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</si>
  <si>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</si>
  <si>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</si>
  <si>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</si>
  <si>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</si>
  <si>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</si>
  <si>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</si>
  <si>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</si>
  <si>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</si>
  <si>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</si>
  <si>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</si>
  <si>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</si>
  <si>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</si>
  <si>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</si>
  <si>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</si>
  <si>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</si>
  <si>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</si>
  <si>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</si>
  <si>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</si>
  <si>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</si>
  <si>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</si>
  <si>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</si>
  <si>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</si>
  <si>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</si>
  <si>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</si>
  <si>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</si>
  <si>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</si>
  <si>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</si>
  <si>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</si>
  <si>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</si>
  <si>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</si>
  <si>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</si>
  <si>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</si>
  <si>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</si>
  <si>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</si>
  <si>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</si>
  <si>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</si>
  <si>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</si>
  <si>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</si>
  <si>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</si>
  <si>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</si>
  <si>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</si>
  <si>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</si>
  <si>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</si>
  <si>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</si>
  <si>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</si>
  <si>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</si>
  <si>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</si>
  <si>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</si>
  <si>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</si>
  <si>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</si>
  <si>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</si>
  <si>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</si>
  <si>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</si>
  <si>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</si>
  <si>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</si>
  <si>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</si>
  <si>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</si>
  <si>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</si>
  <si>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</si>
  <si>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</si>
  <si>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</si>
  <si>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</si>
  <si>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</si>
  <si>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</si>
  <si>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</si>
  <si>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</si>
  <si>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</si>
  <si>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</si>
  <si>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</si>
  <si>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</si>
  <si>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</si>
  <si>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</si>
  <si>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</si>
  <si>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</si>
  <si>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</si>
  <si>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</si>
  <si>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</si>
  <si>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</si>
  <si>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</si>
  <si>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</si>
  <si>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</si>
  <si>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</si>
  <si>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</si>
  <si>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</si>
  <si>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</si>
  <si>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</si>
  <si>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</si>
  <si>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</si>
  <si>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</si>
  <si>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</si>
  <si>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</si>
  <si>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</si>
  <si>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</si>
  <si>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</si>
  <si>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</si>
  <si>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</si>
  <si>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</si>
  <si>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</si>
  <si>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</si>
  <si>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</si>
  <si>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</si>
  <si>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</si>
  <si>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</si>
  <si>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</si>
  <si>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</si>
  <si>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</si>
  <si>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</si>
  <si>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</si>
  <si>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</si>
  <si>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</si>
  <si>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</si>
  <si>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</si>
  <si>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</si>
  <si>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</si>
  <si>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</si>
  <si>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</si>
  <si>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</si>
  <si>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</si>
  <si>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</si>
  <si>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</si>
  <si>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</si>
  <si>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</si>
  <si>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</si>
  <si>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</si>
  <si>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</si>
  <si>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</si>
  <si>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</si>
  <si>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</si>
  <si>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</si>
  <si>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</si>
  <si>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</si>
  <si>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</si>
  <si>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</si>
  <si>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</si>
  <si>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</si>
  <si>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</si>
  <si>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</si>
  <si>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</si>
  <si>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</si>
  <si>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</si>
  <si>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</si>
  <si>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</si>
  <si>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</si>
  <si>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</si>
  <si>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</si>
  <si>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</si>
  <si>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</si>
  <si>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</si>
  <si>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</si>
  <si>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</si>
  <si>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</si>
  <si>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</si>
  <si>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</si>
  <si>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</si>
  <si>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</si>
  <si>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</si>
  <si>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</si>
  <si>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</si>
  <si>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</si>
  <si>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</si>
  <si>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</si>
  <si>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</si>
  <si>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</si>
  <si>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</si>
  <si>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</si>
  <si>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</si>
  <si>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</si>
  <si>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</si>
  <si>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</si>
  <si>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</si>
  <si>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</si>
  <si>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</si>
  <si>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</si>
  <si>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</si>
  <si>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</si>
  <si>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</si>
  <si>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</si>
  <si>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</si>
  <si>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</si>
  <si>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</si>
  <si>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</si>
  <si>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</si>
  <si>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</si>
  <si>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</si>
  <si>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</si>
  <si>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</si>
  <si>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</si>
  <si>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</si>
  <si>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</si>
  <si>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</si>
  <si>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</si>
  <si>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</si>
  <si>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</si>
  <si>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</si>
  <si>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</si>
  <si>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</si>
  <si>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</si>
  <si>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</si>
  <si>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</si>
  <si>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</si>
  <si>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</si>
  <si>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</si>
  <si>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</si>
  <si>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</si>
  <si>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</si>
  <si>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</si>
  <si>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</si>
  <si>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</si>
  <si>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</si>
  <si>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</si>
  <si>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</si>
  <si>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</si>
  <si>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</si>
  <si>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</si>
  <si>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</si>
  <si>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</si>
  <si>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</si>
  <si>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</si>
  <si>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</si>
  <si>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</si>
  <si>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</si>
  <si>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</si>
  <si>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</si>
  <si>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</si>
  <si>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</si>
  <si>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</si>
  <si>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</si>
  <si>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</si>
  <si>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</si>
  <si>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</si>
  <si>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</si>
  <si>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</si>
  <si>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</si>
  <si>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</si>
  <si>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</si>
  <si>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</si>
  <si>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</si>
  <si>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</si>
  <si>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</si>
  <si>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</si>
  <si>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</si>
  <si>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</si>
  <si>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</si>
  <si>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</si>
  <si>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</si>
  <si>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</si>
  <si>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</si>
  <si>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</si>
  <si>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</si>
  <si>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</si>
  <si>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</si>
  <si>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</si>
  <si>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</si>
  <si>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</si>
  <si>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</si>
  <si>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</si>
  <si>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</si>
  <si>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</si>
  <si>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</si>
  <si>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</si>
  <si>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</si>
  <si>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</si>
  <si>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</si>
  <si>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</si>
  <si>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</si>
  <si>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</si>
  <si>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</si>
  <si>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</si>
  <si>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</si>
  <si>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</si>
  <si>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</si>
  <si>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</si>
  <si>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</si>
  <si>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5割程度必要</t>
  </si>
  <si>
    <t>使わない</t>
  </si>
  <si>
    <t>なし</t>
  </si>
  <si>
    <t>不要</t>
  </si>
  <si>
    <t>大型トラック</t>
  </si>
  <si>
    <t>【応相談】雨天時でも機材が濡れずに搬出入出来る場合は、トラックが体育館に横付け出来なくとも対応可能な場合があります。</t>
    <rPh sb="1" eb="4">
      <t>オウソウダン</t>
    </rPh>
    <rPh sb="5" eb="8">
      <t>ウテンジ</t>
    </rPh>
    <rPh sb="10" eb="12">
      <t>キザイ</t>
    </rPh>
    <rPh sb="13" eb="14">
      <t>ヌ</t>
    </rPh>
    <rPh sb="17" eb="19">
      <t>ハンシュツ</t>
    </rPh>
    <rPh sb="19" eb="20">
      <t>イ</t>
    </rPh>
    <rPh sb="20" eb="22">
      <t>デキ</t>
    </rPh>
    <rPh sb="23" eb="25">
      <t>バアイ</t>
    </rPh>
    <rPh sb="32" eb="35">
      <t>タイイクカン</t>
    </rPh>
    <rPh sb="36" eb="38">
      <t>ヨコヅ</t>
    </rPh>
    <rPh sb="39" eb="41">
      <t>デキ</t>
    </rPh>
    <rPh sb="45" eb="47">
      <t>タイオウ</t>
    </rPh>
    <rPh sb="47" eb="49">
      <t>カノウ</t>
    </rPh>
    <rPh sb="50" eb="52">
      <t>バアイ</t>
    </rPh>
    <phoneticPr fontId="1"/>
  </si>
  <si>
    <t>フロア&amp;ステージ、それぞれの「間口・奥行き」寸法をご提出くださいませ。</t>
    <rPh sb="15" eb="17">
      <t>マグチ</t>
    </rPh>
    <rPh sb="18" eb="20">
      <t>オクユ</t>
    </rPh>
    <rPh sb="22" eb="24">
      <t>スンポウ</t>
    </rPh>
    <rPh sb="26" eb="28">
      <t>テイシュツ</t>
    </rPh>
    <phoneticPr fontId="1"/>
  </si>
  <si>
    <t>パイプ椅子100～120脚、長机10台、スリッパ70足をお借りしたいです。</t>
    <rPh sb="3" eb="5">
      <t>イス</t>
    </rPh>
    <rPh sb="12" eb="13">
      <t>キャク</t>
    </rPh>
    <rPh sb="14" eb="16">
      <t>ナガヅクエ</t>
    </rPh>
    <rPh sb="18" eb="19">
      <t>ダイ</t>
    </rPh>
    <rPh sb="26" eb="27">
      <t>ソク</t>
    </rPh>
    <rPh sb="29" eb="30">
      <t>カ</t>
    </rPh>
    <phoneticPr fontId="1"/>
  </si>
  <si>
    <t>控室として小部屋2室・大部屋2室をお借りしたいです。</t>
    <rPh sb="0" eb="2">
      <t>ヒカエシツ</t>
    </rPh>
    <rPh sb="5" eb="8">
      <t>コベヤ</t>
    </rPh>
    <rPh sb="9" eb="10">
      <t>シツ</t>
    </rPh>
    <rPh sb="11" eb="14">
      <t>オオベヤ</t>
    </rPh>
    <rPh sb="15" eb="16">
      <t>シツ</t>
    </rPh>
    <phoneticPr fontId="1"/>
  </si>
  <si>
    <t>鑑賞対象となる児童・生徒全員</t>
    <phoneticPr fontId="1"/>
  </si>
  <si>
    <t>15分程度</t>
    <rPh sb="2" eb="3">
      <t>フン</t>
    </rPh>
    <rPh sb="3" eb="5">
      <t>テイド</t>
    </rPh>
    <phoneticPr fontId="1"/>
  </si>
  <si>
    <t>午前中（3～4時間目にかけて応相談）</t>
    <rPh sb="0" eb="3">
      <t>ゴゼンチュウ</t>
    </rPh>
    <rPh sb="7" eb="9">
      <t>ジカン</t>
    </rPh>
    <rPh sb="9" eb="10">
      <t>メ</t>
    </rPh>
    <rPh sb="14" eb="17">
      <t>オウソウダン</t>
    </rPh>
    <phoneticPr fontId="1"/>
  </si>
  <si>
    <t>校歌指揮のリハーサル</t>
    <rPh sb="0" eb="2">
      <t>コウカ</t>
    </rPh>
    <rPh sb="2" eb="4">
      <t>シキ</t>
    </rPh>
    <phoneticPr fontId="1"/>
  </si>
  <si>
    <t>児童・生徒が校歌指揮を希望される場合、午前中のリハーサル参加が必要です。</t>
    <rPh sb="0" eb="2">
      <t>ジドウ</t>
    </rPh>
    <rPh sb="3" eb="5">
      <t>セイト</t>
    </rPh>
    <rPh sb="6" eb="8">
      <t>コウカ</t>
    </rPh>
    <rPh sb="8" eb="10">
      <t>シキ</t>
    </rPh>
    <rPh sb="11" eb="13">
      <t>キボウ</t>
    </rPh>
    <rPh sb="16" eb="18">
      <t>バアイ</t>
    </rPh>
    <rPh sb="19" eb="22">
      <t>ゴゼンチュウ</t>
    </rPh>
    <rPh sb="28" eb="30">
      <t>サンカ</t>
    </rPh>
    <rPh sb="31" eb="33">
      <t>ヒツヨウ</t>
    </rPh>
    <phoneticPr fontId="1"/>
  </si>
  <si>
    <t>F070</t>
    <phoneticPr fontId="1"/>
  </si>
  <si>
    <t>体育館に冷暖房は設置されていますでしょうか？</t>
    <rPh sb="0" eb="3">
      <t>タイイクカン</t>
    </rPh>
    <rPh sb="4" eb="7">
      <t>レイダn</t>
    </rPh>
    <rPh sb="8" eb="10">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</si>
</sst>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0"/>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0" fillId="0" borderId="0" xfId="0" applyAlignment="1"/>
    <xf numFmtId="0" fontId="33" fillId="0" borderId="0" xfId="0" applyFont="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84667</xdr:colOff>
      <xdr:row>156</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156</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156</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218348</xdr:colOff>
      <xdr:row>58</xdr:row>
      <xdr:rowOff>47003</xdr:rowOff>
    </xdr:from>
    <xdr:to>
      <xdr:col>14</xdr:col>
      <xdr:colOff>476768</xdr:colOff>
      <xdr:row>62</xdr:row>
      <xdr:rowOff>130969</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957536" y="20335253"/>
          <a:ext cx="1353795" cy="7388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3524</xdr:colOff>
      <xdr:row>156</xdr:row>
      <xdr:rowOff>0</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173</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156</xdr:row>
      <xdr:rowOff>0</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26</xdr:col>
      <xdr:colOff>0</xdr:colOff>
      <xdr:row>156</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156</xdr:row>
      <xdr:rowOff>0</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72</xdr:row>
      <xdr:rowOff>12095</xdr:rowOff>
    </xdr:from>
    <xdr:ext cx="184731" cy="264560"/>
    <xdr:sp macro="" textlink="">
      <xdr:nvSpPr>
        <xdr:cNvPr id="96" name="テキスト ボックス 95">
          <a:extLst>
            <a:ext uri="{FF2B5EF4-FFF2-40B4-BE49-F238E27FC236}">
              <a16:creationId xmlns:a16="http://schemas.microsoft.com/office/drawing/2014/main" id="{46441F12-2828-407A-899B-D6CBB8ED6967}"/>
            </a:ext>
          </a:extLst>
        </xdr:cNvPr>
        <xdr:cNvSpPr txBox="1"/>
      </xdr:nvSpPr>
      <xdr:spPr>
        <a:xfrm>
          <a:off x="0" y="310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536607</xdr:colOff>
      <xdr:row>64</xdr:row>
      <xdr:rowOff>83342</xdr:rowOff>
    </xdr:from>
    <xdr:to>
      <xdr:col>10</xdr:col>
      <xdr:colOff>833436</xdr:colOff>
      <xdr:row>73</xdr:row>
      <xdr:rowOff>130969</xdr:rowOff>
    </xdr:to>
    <xdr:sp macro="" textlink="">
      <xdr:nvSpPr>
        <xdr:cNvPr id="97" name="テキスト ボックス 96">
          <a:extLst>
            <a:ext uri="{FF2B5EF4-FFF2-40B4-BE49-F238E27FC236}">
              <a16:creationId xmlns:a16="http://schemas.microsoft.com/office/drawing/2014/main" id="{FD7155DA-432F-4DD3-96C8-3363E73B5BDE}"/>
            </a:ext>
          </a:extLst>
        </xdr:cNvPr>
        <xdr:cNvSpPr txBox="1"/>
      </xdr:nvSpPr>
      <xdr:spPr>
        <a:xfrm flipH="1">
          <a:off x="8239951" y="21359811"/>
          <a:ext cx="296829" cy="15478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642938</xdr:colOff>
      <xdr:row>64</xdr:row>
      <xdr:rowOff>95249</xdr:rowOff>
    </xdr:from>
    <xdr:to>
      <xdr:col>10</xdr:col>
      <xdr:colOff>440532</xdr:colOff>
      <xdr:row>72</xdr:row>
      <xdr:rowOff>108669</xdr:rowOff>
    </xdr:to>
    <xdr:sp macro="" textlink="">
      <xdr:nvSpPr>
        <xdr:cNvPr id="98" name="正方形/長方形 97">
          <a:extLst>
            <a:ext uri="{FF2B5EF4-FFF2-40B4-BE49-F238E27FC236}">
              <a16:creationId xmlns:a16="http://schemas.microsoft.com/office/drawing/2014/main" id="{439A5189-F660-4B79-9697-C8AD160AC52D}"/>
            </a:ext>
          </a:extLst>
        </xdr:cNvPr>
        <xdr:cNvSpPr/>
      </xdr:nvSpPr>
      <xdr:spPr>
        <a:xfrm>
          <a:off x="845344" y="21371718"/>
          <a:ext cx="7298532" cy="134692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72</xdr:row>
      <xdr:rowOff>12095</xdr:rowOff>
    </xdr:from>
    <xdr:ext cx="184731" cy="264560"/>
    <xdr:sp macro="" textlink="">
      <xdr:nvSpPr>
        <xdr:cNvPr id="99" name="テキスト ボックス 98">
          <a:extLst>
            <a:ext uri="{FF2B5EF4-FFF2-40B4-BE49-F238E27FC236}">
              <a16:creationId xmlns:a16="http://schemas.microsoft.com/office/drawing/2014/main" id="{04634B46-2920-44C9-8343-2CAAFC9EC6D5}"/>
            </a:ext>
          </a:extLst>
        </xdr:cNvPr>
        <xdr:cNvSpPr txBox="1"/>
      </xdr:nvSpPr>
      <xdr:spPr>
        <a:xfrm>
          <a:off x="4885267" y="310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251727</xdr:colOff>
      <xdr:row>64</xdr:row>
      <xdr:rowOff>59531</xdr:rowOff>
    </xdr:from>
    <xdr:to>
      <xdr:col>10</xdr:col>
      <xdr:colOff>406509</xdr:colOff>
      <xdr:row>72</xdr:row>
      <xdr:rowOff>119062</xdr:rowOff>
    </xdr:to>
    <xdr:grpSp>
      <xdr:nvGrpSpPr>
        <xdr:cNvPr id="100" name="グループ化 99">
          <a:extLst>
            <a:ext uri="{FF2B5EF4-FFF2-40B4-BE49-F238E27FC236}">
              <a16:creationId xmlns:a16="http://schemas.microsoft.com/office/drawing/2014/main" id="{59E48181-FEDE-439A-AAC7-D8BADF994A33}"/>
            </a:ext>
          </a:extLst>
        </xdr:cNvPr>
        <xdr:cNvGrpSpPr/>
      </xdr:nvGrpSpPr>
      <xdr:grpSpPr>
        <a:xfrm>
          <a:off x="7063001" y="21329036"/>
          <a:ext cx="981480" cy="1425380"/>
          <a:chOff x="5179761" y="12992162"/>
          <a:chExt cx="628421" cy="1439333"/>
        </a:xfrm>
      </xdr:grpSpPr>
      <xdr:cxnSp macro="">
        <xdr:nvCxnSpPr>
          <xdr:cNvPr id="101" name="直線矢印コネクタ 100">
            <a:extLst>
              <a:ext uri="{FF2B5EF4-FFF2-40B4-BE49-F238E27FC236}">
                <a16:creationId xmlns:a16="http://schemas.microsoft.com/office/drawing/2014/main" id="{B00935A0-675A-7D8C-F603-957D5B9091D9}"/>
              </a:ext>
            </a:extLst>
          </xdr:cNvPr>
          <xdr:cNvCxnSpPr/>
        </xdr:nvCxnSpPr>
        <xdr:spPr>
          <a:xfrm>
            <a:off x="5458643" y="1299216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BF8F87C5-45B5-8E58-150D-2A1827D56035}"/>
              </a:ext>
            </a:extLst>
          </xdr:cNvPr>
          <xdr:cNvSpPr txBox="1"/>
        </xdr:nvSpPr>
        <xdr:spPr>
          <a:xfrm>
            <a:off x="5179761" y="13510853"/>
            <a:ext cx="628421" cy="5316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a:t>
            </a:r>
            <a:r>
              <a:rPr kumimoji="1" lang="en-US" altLang="ja-JP" sz="1100" b="1"/>
              <a:t>10</a:t>
            </a:r>
            <a:r>
              <a:rPr kumimoji="1" lang="ja-JP" altLang="en-US" sz="1100" b="1"/>
              <a:t>ｍ</a:t>
            </a:r>
            <a:endParaRPr kumimoji="1" lang="en-US" altLang="ja-JP" sz="1100" b="1"/>
          </a:p>
          <a:p>
            <a:pPr algn="ctr"/>
            <a:r>
              <a:rPr kumimoji="1" lang="ja-JP" altLang="en-US" sz="1100" b="1"/>
              <a:t>程度</a:t>
            </a:r>
          </a:p>
        </xdr:txBody>
      </xdr:sp>
    </xdr:grpSp>
    <xdr:clientData/>
  </xdr:twoCellAnchor>
  <xdr:twoCellAnchor>
    <xdr:from>
      <xdr:col>1</xdr:col>
      <xdr:colOff>631031</xdr:colOff>
      <xdr:row>75</xdr:row>
      <xdr:rowOff>130969</xdr:rowOff>
    </xdr:from>
    <xdr:to>
      <xdr:col>10</xdr:col>
      <xdr:colOff>464344</xdr:colOff>
      <xdr:row>92</xdr:row>
      <xdr:rowOff>79375</xdr:rowOff>
    </xdr:to>
    <xdr:sp macro="" textlink="">
      <xdr:nvSpPr>
        <xdr:cNvPr id="103" name="正方形/長方形 102">
          <a:extLst>
            <a:ext uri="{FF2B5EF4-FFF2-40B4-BE49-F238E27FC236}">
              <a16:creationId xmlns:a16="http://schemas.microsoft.com/office/drawing/2014/main" id="{04D051EB-8329-49DC-A8EA-9660F71A9527}"/>
            </a:ext>
          </a:extLst>
        </xdr:cNvPr>
        <xdr:cNvSpPr/>
      </xdr:nvSpPr>
      <xdr:spPr>
        <a:xfrm>
          <a:off x="833437" y="23241000"/>
          <a:ext cx="7334251" cy="278209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214086</xdr:colOff>
      <xdr:row>96</xdr:row>
      <xdr:rowOff>45358</xdr:rowOff>
    </xdr:from>
    <xdr:to>
      <xdr:col>7</xdr:col>
      <xdr:colOff>48191</xdr:colOff>
      <xdr:row>102</xdr:row>
      <xdr:rowOff>7938</xdr:rowOff>
    </xdr:to>
    <xdr:sp macro="" textlink="">
      <xdr:nvSpPr>
        <xdr:cNvPr id="104" name="正方形/長方形 103">
          <a:extLst>
            <a:ext uri="{FF2B5EF4-FFF2-40B4-BE49-F238E27FC236}">
              <a16:creationId xmlns:a16="http://schemas.microsoft.com/office/drawing/2014/main" id="{9496F175-383A-4A2C-95BE-6689E083E4C9}"/>
            </a:ext>
          </a:extLst>
        </xdr:cNvPr>
        <xdr:cNvSpPr/>
      </xdr:nvSpPr>
      <xdr:spPr>
        <a:xfrm>
          <a:off x="3750242" y="26655827"/>
          <a:ext cx="1500980" cy="96270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前方</a:t>
          </a:r>
          <a:endParaRPr kumimoji="1" lang="en-US" altLang="ja-JP" sz="1100" b="1">
            <a:solidFill>
              <a:schemeClr val="bg1">
                <a:lumMod val="50000"/>
              </a:schemeClr>
            </a:solidFill>
          </a:endParaRPr>
        </a:p>
      </xdr:txBody>
    </xdr:sp>
    <xdr:clientData/>
  </xdr:twoCellAnchor>
  <xdr:twoCellAnchor>
    <xdr:from>
      <xdr:col>5</xdr:col>
      <xdr:colOff>294255</xdr:colOff>
      <xdr:row>70</xdr:row>
      <xdr:rowOff>95250</xdr:rowOff>
    </xdr:from>
    <xdr:to>
      <xdr:col>6</xdr:col>
      <xdr:colOff>782410</xdr:colOff>
      <xdr:row>72</xdr:row>
      <xdr:rowOff>35718</xdr:rowOff>
    </xdr:to>
    <xdr:sp macro="" textlink="">
      <xdr:nvSpPr>
        <xdr:cNvPr id="105" name="テキスト ボックス 104">
          <a:extLst>
            <a:ext uri="{FF2B5EF4-FFF2-40B4-BE49-F238E27FC236}">
              <a16:creationId xmlns:a16="http://schemas.microsoft.com/office/drawing/2014/main" id="{5D82BEAD-24BB-4A67-AB4E-798895B0FDB8}"/>
            </a:ext>
          </a:extLst>
        </xdr:cNvPr>
        <xdr:cNvSpPr txBox="1"/>
      </xdr:nvSpPr>
      <xdr:spPr>
        <a:xfrm>
          <a:off x="3830411" y="22371844"/>
          <a:ext cx="1321593" cy="2738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6</xdr:col>
      <xdr:colOff>124251</xdr:colOff>
      <xdr:row>72</xdr:row>
      <xdr:rowOff>124030</xdr:rowOff>
    </xdr:from>
    <xdr:to>
      <xdr:col>6</xdr:col>
      <xdr:colOff>134339</xdr:colOff>
      <xdr:row>75</xdr:row>
      <xdr:rowOff>130969</xdr:rowOff>
    </xdr:to>
    <xdr:cxnSp macro="">
      <xdr:nvCxnSpPr>
        <xdr:cNvPr id="106" name="直線矢印コネクタ 105">
          <a:extLst>
            <a:ext uri="{FF2B5EF4-FFF2-40B4-BE49-F238E27FC236}">
              <a16:creationId xmlns:a16="http://schemas.microsoft.com/office/drawing/2014/main" id="{72324620-12E9-4FAB-8042-735CF2617D00}"/>
            </a:ext>
          </a:extLst>
        </xdr:cNvPr>
        <xdr:cNvCxnSpPr>
          <a:endCxn id="103" idx="0"/>
        </xdr:cNvCxnSpPr>
      </xdr:nvCxnSpPr>
      <xdr:spPr>
        <a:xfrm>
          <a:off x="4455430" y="22759384"/>
          <a:ext cx="10088" cy="51913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284049</xdr:colOff>
      <xdr:row>73</xdr:row>
      <xdr:rowOff>89634</xdr:rowOff>
    </xdr:from>
    <xdr:to>
      <xdr:col>6</xdr:col>
      <xdr:colOff>727020</xdr:colOff>
      <xdr:row>74</xdr:row>
      <xdr:rowOff>161069</xdr:rowOff>
    </xdr:to>
    <xdr:sp macro="" textlink="">
      <xdr:nvSpPr>
        <xdr:cNvPr id="107" name="テキスト ボックス 106">
          <a:extLst>
            <a:ext uri="{FF2B5EF4-FFF2-40B4-BE49-F238E27FC236}">
              <a16:creationId xmlns:a16="http://schemas.microsoft.com/office/drawing/2014/main" id="{A1BDEAFB-591D-4E94-AFA6-B066046A441E}"/>
            </a:ext>
          </a:extLst>
        </xdr:cNvPr>
        <xdr:cNvSpPr txBox="1"/>
      </xdr:nvSpPr>
      <xdr:spPr>
        <a:xfrm>
          <a:off x="3788530" y="22895719"/>
          <a:ext cx="1269669" cy="242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clientData/>
  </xdr:twoCellAnchor>
  <xdr:twoCellAnchor>
    <xdr:from>
      <xdr:col>1</xdr:col>
      <xdr:colOff>249202</xdr:colOff>
      <xdr:row>64</xdr:row>
      <xdr:rowOff>95251</xdr:rowOff>
    </xdr:from>
    <xdr:to>
      <xdr:col>1</xdr:col>
      <xdr:colOff>595311</xdr:colOff>
      <xdr:row>74</xdr:row>
      <xdr:rowOff>71437</xdr:rowOff>
    </xdr:to>
    <xdr:sp macro="" textlink="">
      <xdr:nvSpPr>
        <xdr:cNvPr id="108" name="テキスト ボックス 107">
          <a:extLst>
            <a:ext uri="{FF2B5EF4-FFF2-40B4-BE49-F238E27FC236}">
              <a16:creationId xmlns:a16="http://schemas.microsoft.com/office/drawing/2014/main" id="{48E12FE7-AF00-4485-BD1B-DB524A9403AC}"/>
            </a:ext>
          </a:extLst>
        </xdr:cNvPr>
        <xdr:cNvSpPr txBox="1"/>
      </xdr:nvSpPr>
      <xdr:spPr>
        <a:xfrm>
          <a:off x="935002" y="1285876"/>
          <a:ext cx="346109" cy="235743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3</xdr:col>
      <xdr:colOff>442234</xdr:colOff>
      <xdr:row>60</xdr:row>
      <xdr:rowOff>40822</xdr:rowOff>
    </xdr:from>
    <xdr:to>
      <xdr:col>9</xdr:col>
      <xdr:colOff>326572</xdr:colOff>
      <xdr:row>63</xdr:row>
      <xdr:rowOff>217715</xdr:rowOff>
    </xdr:to>
    <xdr:sp macro="" textlink="">
      <xdr:nvSpPr>
        <xdr:cNvPr id="109" name="正方形/長方形 108">
          <a:extLst>
            <a:ext uri="{FF2B5EF4-FFF2-40B4-BE49-F238E27FC236}">
              <a16:creationId xmlns:a16="http://schemas.microsoft.com/office/drawing/2014/main" id="{304BC437-0A3A-4791-BF0E-19ADDB3A697D}"/>
            </a:ext>
          </a:extLst>
        </xdr:cNvPr>
        <xdr:cNvSpPr/>
      </xdr:nvSpPr>
      <xdr:spPr>
        <a:xfrm>
          <a:off x="2499634" y="278947"/>
          <a:ext cx="3999138" cy="8912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使用</a:t>
          </a:r>
        </a:p>
      </xdr:txBody>
    </xdr:sp>
    <xdr:clientData/>
  </xdr:twoCellAnchor>
  <xdr:twoCellAnchor>
    <xdr:from>
      <xdr:col>4</xdr:col>
      <xdr:colOff>489855</xdr:colOff>
      <xdr:row>60</xdr:row>
      <xdr:rowOff>68035</xdr:rowOff>
    </xdr:from>
    <xdr:to>
      <xdr:col>5</xdr:col>
      <xdr:colOff>571498</xdr:colOff>
      <xdr:row>64</xdr:row>
      <xdr:rowOff>3063</xdr:rowOff>
    </xdr:to>
    <xdr:grpSp>
      <xdr:nvGrpSpPr>
        <xdr:cNvPr id="110" name="グループ化 109">
          <a:extLst>
            <a:ext uri="{FF2B5EF4-FFF2-40B4-BE49-F238E27FC236}">
              <a16:creationId xmlns:a16="http://schemas.microsoft.com/office/drawing/2014/main" id="{F08DF1CD-D119-4782-9A7C-13D1F99F5E24}"/>
            </a:ext>
          </a:extLst>
        </xdr:cNvPr>
        <xdr:cNvGrpSpPr/>
      </xdr:nvGrpSpPr>
      <xdr:grpSpPr>
        <a:xfrm>
          <a:off x="3167638" y="20654615"/>
          <a:ext cx="908341" cy="617953"/>
          <a:chOff x="5308656" y="12919510"/>
          <a:chExt cx="745591" cy="1534300"/>
        </a:xfrm>
      </xdr:grpSpPr>
      <xdr:cxnSp macro="">
        <xdr:nvCxnSpPr>
          <xdr:cNvPr id="111" name="直線矢印コネクタ 110">
            <a:extLst>
              <a:ext uri="{FF2B5EF4-FFF2-40B4-BE49-F238E27FC236}">
                <a16:creationId xmlns:a16="http://schemas.microsoft.com/office/drawing/2014/main" id="{4BD007DB-20F9-E923-EFBF-D5E3C2B4256C}"/>
              </a:ext>
            </a:extLst>
          </xdr:cNvPr>
          <xdr:cNvCxnSpPr/>
        </xdr:nvCxnSpPr>
        <xdr:spPr>
          <a:xfrm flipH="1">
            <a:off x="5660572" y="12919510"/>
            <a:ext cx="7565" cy="153430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2" name="テキスト ボックス 111">
            <a:extLst>
              <a:ext uri="{FF2B5EF4-FFF2-40B4-BE49-F238E27FC236}">
                <a16:creationId xmlns:a16="http://schemas.microsoft.com/office/drawing/2014/main" id="{EA4D21DE-4891-6FD4-D5ED-A2F32A9E4FF8}"/>
              </a:ext>
            </a:extLst>
          </xdr:cNvPr>
          <xdr:cNvSpPr txBox="1"/>
        </xdr:nvSpPr>
        <xdr:spPr>
          <a:xfrm>
            <a:off x="5308656" y="13439925"/>
            <a:ext cx="745591" cy="38176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4m</a:t>
            </a:r>
            <a:r>
              <a:rPr kumimoji="1" lang="ja-JP" altLang="en-US" sz="1000" b="1"/>
              <a:t>程度</a:t>
            </a:r>
          </a:p>
        </xdr:txBody>
      </xdr:sp>
    </xdr:grpSp>
    <xdr:clientData/>
  </xdr:twoCellAnchor>
  <xdr:twoCellAnchor>
    <xdr:from>
      <xdr:col>3</xdr:col>
      <xdr:colOff>451304</xdr:colOff>
      <xdr:row>62</xdr:row>
      <xdr:rowOff>111990</xdr:rowOff>
    </xdr:from>
    <xdr:to>
      <xdr:col>9</xdr:col>
      <xdr:colOff>326572</xdr:colOff>
      <xdr:row>63</xdr:row>
      <xdr:rowOff>136073</xdr:rowOff>
    </xdr:to>
    <xdr:grpSp>
      <xdr:nvGrpSpPr>
        <xdr:cNvPr id="113" name="グループ化 112">
          <a:extLst>
            <a:ext uri="{FF2B5EF4-FFF2-40B4-BE49-F238E27FC236}">
              <a16:creationId xmlns:a16="http://schemas.microsoft.com/office/drawing/2014/main" id="{C569DC0D-6714-4372-AC9D-2C5FD3259A3F}"/>
            </a:ext>
          </a:extLst>
        </xdr:cNvPr>
        <xdr:cNvGrpSpPr/>
      </xdr:nvGrpSpPr>
      <xdr:grpSpPr>
        <a:xfrm>
          <a:off x="2302389" y="21040032"/>
          <a:ext cx="4835457" cy="194815"/>
          <a:chOff x="1076477" y="15000383"/>
          <a:chExt cx="4248408" cy="196670"/>
        </a:xfrm>
      </xdr:grpSpPr>
      <xdr:cxnSp macro="">
        <xdr:nvCxnSpPr>
          <xdr:cNvPr id="114" name="直線矢印コネクタ 113">
            <a:extLst>
              <a:ext uri="{FF2B5EF4-FFF2-40B4-BE49-F238E27FC236}">
                <a16:creationId xmlns:a16="http://schemas.microsoft.com/office/drawing/2014/main" id="{F4056EF7-1E4C-E798-C42C-52513A3571B5}"/>
              </a:ext>
            </a:extLst>
          </xdr:cNvPr>
          <xdr:cNvCxnSpPr/>
        </xdr:nvCxnSpPr>
        <xdr:spPr>
          <a:xfrm>
            <a:off x="1076477" y="15090924"/>
            <a:ext cx="4248408" cy="664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5" name="テキスト ボックス 114">
            <a:extLst>
              <a:ext uri="{FF2B5EF4-FFF2-40B4-BE49-F238E27FC236}">
                <a16:creationId xmlns:a16="http://schemas.microsoft.com/office/drawing/2014/main" id="{707D8ADC-F0D5-9442-D715-F2130708C61E}"/>
              </a:ext>
            </a:extLst>
          </xdr:cNvPr>
          <xdr:cNvSpPr txBox="1"/>
        </xdr:nvSpPr>
        <xdr:spPr>
          <a:xfrm>
            <a:off x="2749596" y="15000383"/>
            <a:ext cx="884496" cy="1966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8m</a:t>
            </a:r>
            <a:r>
              <a:rPr kumimoji="1" lang="ja-JP" altLang="en-US" sz="1000" b="1"/>
              <a:t>程度</a:t>
            </a:r>
          </a:p>
        </xdr:txBody>
      </xdr:sp>
    </xdr:grpSp>
    <xdr:clientData/>
  </xdr:twoCellAnchor>
  <xdr:twoCellAnchor>
    <xdr:from>
      <xdr:col>1</xdr:col>
      <xdr:colOff>95250</xdr:colOff>
      <xdr:row>65</xdr:row>
      <xdr:rowOff>2708</xdr:rowOff>
    </xdr:from>
    <xdr:to>
      <xdr:col>11</xdr:col>
      <xdr:colOff>142875</xdr:colOff>
      <xdr:row>66</xdr:row>
      <xdr:rowOff>149224</xdr:rowOff>
    </xdr:to>
    <xdr:grpSp>
      <xdr:nvGrpSpPr>
        <xdr:cNvPr id="116" name="グループ化 115">
          <a:extLst>
            <a:ext uri="{FF2B5EF4-FFF2-40B4-BE49-F238E27FC236}">
              <a16:creationId xmlns:a16="http://schemas.microsoft.com/office/drawing/2014/main" id="{0786E77B-AE2C-49A3-8745-3AE16C3FC660}"/>
            </a:ext>
          </a:extLst>
        </xdr:cNvPr>
        <xdr:cNvGrpSpPr/>
      </xdr:nvGrpSpPr>
      <xdr:grpSpPr>
        <a:xfrm>
          <a:off x="292939" y="21442944"/>
          <a:ext cx="8314606" cy="317247"/>
          <a:chOff x="1076477" y="14832799"/>
          <a:chExt cx="4160761" cy="457143"/>
        </a:xfrm>
      </xdr:grpSpPr>
      <xdr:cxnSp macro="">
        <xdr:nvCxnSpPr>
          <xdr:cNvPr id="117" name="直線矢印コネクタ 116">
            <a:extLst>
              <a:ext uri="{FF2B5EF4-FFF2-40B4-BE49-F238E27FC236}">
                <a16:creationId xmlns:a16="http://schemas.microsoft.com/office/drawing/2014/main" id="{FA560670-E0B3-3B05-410C-29CA4834916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8" name="テキスト ボックス 117">
            <a:extLst>
              <a:ext uri="{FF2B5EF4-FFF2-40B4-BE49-F238E27FC236}">
                <a16:creationId xmlns:a16="http://schemas.microsoft.com/office/drawing/2014/main" id="{E06433C7-F548-E29E-F985-A8B7BFFCF3FD}"/>
              </a:ext>
            </a:extLst>
          </xdr:cNvPr>
          <xdr:cNvSpPr txBox="1"/>
        </xdr:nvSpPr>
        <xdr:spPr>
          <a:xfrm>
            <a:off x="2806250" y="14832799"/>
            <a:ext cx="801331" cy="4571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300" b="1"/>
              <a:t>18</a:t>
            </a:r>
            <a:r>
              <a:rPr kumimoji="1" lang="ja-JP" altLang="en-US" sz="1300" b="1"/>
              <a:t>ｍ</a:t>
            </a:r>
            <a:r>
              <a:rPr kumimoji="1" lang="ja-JP" altLang="en-US" sz="1100" b="1"/>
              <a:t>程度</a:t>
            </a:r>
          </a:p>
        </xdr:txBody>
      </xdr:sp>
    </xdr:grpSp>
    <xdr:clientData/>
  </xdr:twoCellAnchor>
  <xdr:twoCellAnchor>
    <xdr:from>
      <xdr:col>1</xdr:col>
      <xdr:colOff>246821</xdr:colOff>
      <xdr:row>74</xdr:row>
      <xdr:rowOff>116682</xdr:rowOff>
    </xdr:from>
    <xdr:to>
      <xdr:col>1</xdr:col>
      <xdr:colOff>571501</xdr:colOff>
      <xdr:row>93</xdr:row>
      <xdr:rowOff>142875</xdr:rowOff>
    </xdr:to>
    <xdr:sp macro="" textlink="">
      <xdr:nvSpPr>
        <xdr:cNvPr id="119" name="テキスト ボックス 118">
          <a:extLst>
            <a:ext uri="{FF2B5EF4-FFF2-40B4-BE49-F238E27FC236}">
              <a16:creationId xmlns:a16="http://schemas.microsoft.com/office/drawing/2014/main" id="{C66DBC25-575B-46C7-811A-FA27E93F60C3}"/>
            </a:ext>
          </a:extLst>
        </xdr:cNvPr>
        <xdr:cNvSpPr txBox="1"/>
      </xdr:nvSpPr>
      <xdr:spPr>
        <a:xfrm>
          <a:off x="932621" y="3688557"/>
          <a:ext cx="324680" cy="455056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2">
                  <a:lumMod val="25000"/>
                </a:schemeClr>
              </a:solidFill>
            </a:rPr>
            <a:t>人がすれ違う事が出来るだけのスペースが必要</a:t>
          </a:r>
        </a:p>
      </xdr:txBody>
    </xdr:sp>
    <xdr:clientData/>
  </xdr:twoCellAnchor>
  <xdr:twoCellAnchor>
    <xdr:from>
      <xdr:col>10</xdr:col>
      <xdr:colOff>535782</xdr:colOff>
      <xdr:row>74</xdr:row>
      <xdr:rowOff>59531</xdr:rowOff>
    </xdr:from>
    <xdr:to>
      <xdr:col>11</xdr:col>
      <xdr:colOff>0</xdr:colOff>
      <xdr:row>93</xdr:row>
      <xdr:rowOff>107156</xdr:rowOff>
    </xdr:to>
    <xdr:sp macro="" textlink="">
      <xdr:nvSpPr>
        <xdr:cNvPr id="120" name="テキスト ボックス 119">
          <a:extLst>
            <a:ext uri="{FF2B5EF4-FFF2-40B4-BE49-F238E27FC236}">
              <a16:creationId xmlns:a16="http://schemas.microsoft.com/office/drawing/2014/main" id="{23380DF4-FE19-47D5-B2F7-4C83E8AFF407}"/>
            </a:ext>
          </a:extLst>
        </xdr:cNvPr>
        <xdr:cNvSpPr txBox="1"/>
      </xdr:nvSpPr>
      <xdr:spPr>
        <a:xfrm>
          <a:off x="8239126" y="23002875"/>
          <a:ext cx="297655" cy="321468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2">
                  <a:lumMod val="25000"/>
                </a:schemeClr>
              </a:solidFill>
            </a:rPr>
            <a:t>人がすれ違う事が出来るだけのスペースが必要</a:t>
          </a:r>
        </a:p>
      </xdr:txBody>
    </xdr:sp>
    <xdr:clientData/>
  </xdr:twoCellAnchor>
  <xdr:twoCellAnchor>
    <xdr:from>
      <xdr:col>10</xdr:col>
      <xdr:colOff>184830</xdr:colOff>
      <xdr:row>60</xdr:row>
      <xdr:rowOff>11905</xdr:rowOff>
    </xdr:from>
    <xdr:to>
      <xdr:col>12</xdr:col>
      <xdr:colOff>23811</xdr:colOff>
      <xdr:row>64</xdr:row>
      <xdr:rowOff>35718</xdr:rowOff>
    </xdr:to>
    <xdr:sp macro="" textlink="">
      <xdr:nvSpPr>
        <xdr:cNvPr id="121" name="テキスト ボックス 120">
          <a:extLst>
            <a:ext uri="{FF2B5EF4-FFF2-40B4-BE49-F238E27FC236}">
              <a16:creationId xmlns:a16="http://schemas.microsoft.com/office/drawing/2014/main" id="{3FD42099-2E36-4307-9EBC-4DB5DD93EA8B}"/>
            </a:ext>
          </a:extLst>
        </xdr:cNvPr>
        <xdr:cNvSpPr txBox="1"/>
      </xdr:nvSpPr>
      <xdr:spPr>
        <a:xfrm>
          <a:off x="7888174" y="20621624"/>
          <a:ext cx="874825" cy="690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chemeClr val="accent5">
                  <a:lumMod val="60000"/>
                  <a:lumOff val="40000"/>
                </a:schemeClr>
              </a:solidFill>
            </a:rPr>
            <a:t>舞台袖も</a:t>
          </a:r>
          <a:endParaRPr kumimoji="1" lang="en-US" altLang="ja-JP" sz="1100" b="1">
            <a:solidFill>
              <a:schemeClr val="accent5">
                <a:lumMod val="60000"/>
                <a:lumOff val="40000"/>
              </a:schemeClr>
            </a:solidFill>
          </a:endParaRPr>
        </a:p>
        <a:p>
          <a:r>
            <a:rPr kumimoji="1" lang="ja-JP" altLang="en-US" sz="1100" b="1">
              <a:solidFill>
                <a:schemeClr val="accent5">
                  <a:lumMod val="60000"/>
                  <a:lumOff val="40000"/>
                </a:schemeClr>
              </a:solidFill>
            </a:rPr>
            <a:t>機材置き場として使用</a:t>
          </a:r>
        </a:p>
      </xdr:txBody>
    </xdr:sp>
    <xdr:clientData/>
  </xdr:twoCellAnchor>
  <xdr:twoCellAnchor>
    <xdr:from>
      <xdr:col>1</xdr:col>
      <xdr:colOff>95250</xdr:colOff>
      <xdr:row>60</xdr:row>
      <xdr:rowOff>62931</xdr:rowOff>
    </xdr:from>
    <xdr:to>
      <xdr:col>2</xdr:col>
      <xdr:colOff>154781</xdr:colOff>
      <xdr:row>64</xdr:row>
      <xdr:rowOff>154780</xdr:rowOff>
    </xdr:to>
    <xdr:sp macro="" textlink="">
      <xdr:nvSpPr>
        <xdr:cNvPr id="122" name="テキスト ボックス 121">
          <a:extLst>
            <a:ext uri="{FF2B5EF4-FFF2-40B4-BE49-F238E27FC236}">
              <a16:creationId xmlns:a16="http://schemas.microsoft.com/office/drawing/2014/main" id="{CAF3B44C-465D-4C6F-9601-D42624A114EA}"/>
            </a:ext>
          </a:extLst>
        </xdr:cNvPr>
        <xdr:cNvSpPr txBox="1"/>
      </xdr:nvSpPr>
      <xdr:spPr>
        <a:xfrm>
          <a:off x="297656" y="20672650"/>
          <a:ext cx="892969" cy="75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chemeClr val="accent5">
                  <a:lumMod val="60000"/>
                  <a:lumOff val="40000"/>
                </a:schemeClr>
              </a:solidFill>
            </a:rPr>
            <a:t>舞台袖も</a:t>
          </a:r>
          <a:endParaRPr kumimoji="1" lang="en-US" altLang="ja-JP" sz="1100" b="1">
            <a:solidFill>
              <a:schemeClr val="accent5">
                <a:lumMod val="60000"/>
                <a:lumOff val="40000"/>
              </a:schemeClr>
            </a:solidFill>
          </a:endParaRPr>
        </a:p>
        <a:p>
          <a:r>
            <a:rPr kumimoji="1" lang="ja-JP" altLang="en-US" sz="1100" b="1">
              <a:solidFill>
                <a:schemeClr val="accent5">
                  <a:lumMod val="60000"/>
                  <a:lumOff val="40000"/>
                </a:schemeClr>
              </a:solidFill>
            </a:rPr>
            <a:t>機材置き場</a:t>
          </a:r>
          <a:endParaRPr kumimoji="1" lang="en-US" altLang="ja-JP" sz="1100" b="1">
            <a:solidFill>
              <a:schemeClr val="accent5">
                <a:lumMod val="60000"/>
                <a:lumOff val="40000"/>
              </a:schemeClr>
            </a:solidFill>
          </a:endParaRPr>
        </a:p>
        <a:p>
          <a:r>
            <a:rPr kumimoji="1" lang="ja-JP" altLang="en-US" sz="1100" b="1">
              <a:solidFill>
                <a:schemeClr val="accent5">
                  <a:lumMod val="60000"/>
                  <a:lumOff val="40000"/>
                </a:schemeClr>
              </a:solidFill>
            </a:rPr>
            <a:t>として使用</a:t>
          </a:r>
        </a:p>
      </xdr:txBody>
    </xdr:sp>
    <xdr:clientData/>
  </xdr:twoCellAnchor>
  <xdr:twoCellAnchor>
    <xdr:from>
      <xdr:col>2</xdr:col>
      <xdr:colOff>379298</xdr:colOff>
      <xdr:row>60</xdr:row>
      <xdr:rowOff>121903</xdr:rowOff>
    </xdr:from>
    <xdr:to>
      <xdr:col>4</xdr:col>
      <xdr:colOff>56129</xdr:colOff>
      <xdr:row>62</xdr:row>
      <xdr:rowOff>152394</xdr:rowOff>
    </xdr:to>
    <xdr:grpSp>
      <xdr:nvGrpSpPr>
        <xdr:cNvPr id="123" name="グループ化 122">
          <a:extLst>
            <a:ext uri="{FF2B5EF4-FFF2-40B4-BE49-F238E27FC236}">
              <a16:creationId xmlns:a16="http://schemas.microsoft.com/office/drawing/2014/main" id="{5A281221-0AC6-476D-BC72-2C83312CA0CA}"/>
            </a:ext>
          </a:extLst>
        </xdr:cNvPr>
        <xdr:cNvGrpSpPr/>
      </xdr:nvGrpSpPr>
      <xdr:grpSpPr>
        <a:xfrm>
          <a:off x="1403685" y="20708483"/>
          <a:ext cx="1330227" cy="371953"/>
          <a:chOff x="13749130" y="10940878"/>
          <a:chExt cx="1540566" cy="699717"/>
        </a:xfrm>
      </xdr:grpSpPr>
      <xdr:cxnSp macro="">
        <xdr:nvCxnSpPr>
          <xdr:cNvPr id="124" name="直線矢印コネクタ 123">
            <a:extLst>
              <a:ext uri="{FF2B5EF4-FFF2-40B4-BE49-F238E27FC236}">
                <a16:creationId xmlns:a16="http://schemas.microsoft.com/office/drawing/2014/main" id="{3DBE7DB4-6E9B-8165-4716-A1BD517F55C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5" name="テキスト ボックス 124">
            <a:extLst>
              <a:ext uri="{FF2B5EF4-FFF2-40B4-BE49-F238E27FC236}">
                <a16:creationId xmlns:a16="http://schemas.microsoft.com/office/drawing/2014/main" id="{E2AA566C-25FD-D978-F2BB-FB1B5FC66D3B}"/>
              </a:ext>
            </a:extLst>
          </xdr:cNvPr>
          <xdr:cNvSpPr txBox="1"/>
        </xdr:nvSpPr>
        <xdr:spPr>
          <a:xfrm>
            <a:off x="14143255" y="10940878"/>
            <a:ext cx="594086" cy="699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通り</a:t>
            </a:r>
            <a:endParaRPr kumimoji="1" lang="en-US" altLang="ja-JP" sz="800"/>
          </a:p>
          <a:p>
            <a:r>
              <a:rPr kumimoji="1" lang="ja-JP" altLang="en-US" sz="800"/>
              <a:t>抜け</a:t>
            </a:r>
          </a:p>
        </xdr:txBody>
      </xdr:sp>
    </xdr:grpSp>
    <xdr:clientData/>
  </xdr:twoCellAnchor>
  <xdr:oneCellAnchor>
    <xdr:from>
      <xdr:col>1</xdr:col>
      <xdr:colOff>95250</xdr:colOff>
      <xdr:row>95</xdr:row>
      <xdr:rowOff>0</xdr:rowOff>
    </xdr:from>
    <xdr:ext cx="2278028" cy="425822"/>
    <xdr:sp macro="" textlink="">
      <xdr:nvSpPr>
        <xdr:cNvPr id="126" name="テキスト ボックス 125">
          <a:extLst>
            <a:ext uri="{FF2B5EF4-FFF2-40B4-BE49-F238E27FC236}">
              <a16:creationId xmlns:a16="http://schemas.microsoft.com/office/drawing/2014/main" id="{2D04138A-5E29-4562-A9F1-77DCAED23F7B}"/>
            </a:ext>
          </a:extLst>
        </xdr:cNvPr>
        <xdr:cNvSpPr txBox="1"/>
      </xdr:nvSpPr>
      <xdr:spPr>
        <a:xfrm>
          <a:off x="297656" y="26443781"/>
          <a:ext cx="2278028"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t>舞台併用時の一例</a:t>
          </a:r>
        </a:p>
      </xdr:txBody>
    </xdr:sp>
    <xdr:clientData/>
  </xdr:oneCellAnchor>
  <xdr:twoCellAnchor>
    <xdr:from>
      <xdr:col>1</xdr:col>
      <xdr:colOff>31750</xdr:colOff>
      <xdr:row>60</xdr:row>
      <xdr:rowOff>0</xdr:rowOff>
    </xdr:from>
    <xdr:to>
      <xdr:col>11</xdr:col>
      <xdr:colOff>142875</xdr:colOff>
      <xdr:row>94</xdr:row>
      <xdr:rowOff>63500</xdr:rowOff>
    </xdr:to>
    <xdr:sp macro="" textlink="">
      <xdr:nvSpPr>
        <xdr:cNvPr id="127" name="正方形/長方形 126">
          <a:extLst>
            <a:ext uri="{FF2B5EF4-FFF2-40B4-BE49-F238E27FC236}">
              <a16:creationId xmlns:a16="http://schemas.microsoft.com/office/drawing/2014/main" id="{0429F16B-9B7A-42FD-B5DF-4831723CE4BB}"/>
            </a:ext>
          </a:extLst>
        </xdr:cNvPr>
        <xdr:cNvSpPr/>
      </xdr:nvSpPr>
      <xdr:spPr>
        <a:xfrm>
          <a:off x="234156" y="20609719"/>
          <a:ext cx="8445500" cy="573087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43090</xdr:colOff>
      <xdr:row>64</xdr:row>
      <xdr:rowOff>20410</xdr:rowOff>
    </xdr:from>
    <xdr:to>
      <xdr:col>3</xdr:col>
      <xdr:colOff>344715</xdr:colOff>
      <xdr:row>64</xdr:row>
      <xdr:rowOff>20410</xdr:rowOff>
    </xdr:to>
    <xdr:cxnSp macro="">
      <xdr:nvCxnSpPr>
        <xdr:cNvPr id="128" name="直線コネクタ 127">
          <a:extLst>
            <a:ext uri="{FF2B5EF4-FFF2-40B4-BE49-F238E27FC236}">
              <a16:creationId xmlns:a16="http://schemas.microsoft.com/office/drawing/2014/main" id="{01C62D26-A249-4860-872B-BDA7A492A031}"/>
            </a:ext>
          </a:extLst>
        </xdr:cNvPr>
        <xdr:cNvCxnSpPr/>
      </xdr:nvCxnSpPr>
      <xdr:spPr>
        <a:xfrm>
          <a:off x="728890" y="1211035"/>
          <a:ext cx="1673225"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435429</xdr:colOff>
      <xdr:row>64</xdr:row>
      <xdr:rowOff>11906</xdr:rowOff>
    </xdr:from>
    <xdr:to>
      <xdr:col>11</xdr:col>
      <xdr:colOff>83344</xdr:colOff>
      <xdr:row>64</xdr:row>
      <xdr:rowOff>15875</xdr:rowOff>
    </xdr:to>
    <xdr:cxnSp macro="">
      <xdr:nvCxnSpPr>
        <xdr:cNvPr id="129" name="直線コネクタ 128">
          <a:extLst>
            <a:ext uri="{FF2B5EF4-FFF2-40B4-BE49-F238E27FC236}">
              <a16:creationId xmlns:a16="http://schemas.microsoft.com/office/drawing/2014/main" id="{0D0C55B3-4C9C-4757-9772-77C0B4555565}"/>
            </a:ext>
          </a:extLst>
        </xdr:cNvPr>
        <xdr:cNvCxnSpPr/>
      </xdr:nvCxnSpPr>
      <xdr:spPr>
        <a:xfrm flipV="1">
          <a:off x="7305335" y="21288375"/>
          <a:ext cx="1314790" cy="3969"/>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60</xdr:row>
      <xdr:rowOff>0</xdr:rowOff>
    </xdr:from>
    <xdr:to>
      <xdr:col>9</xdr:col>
      <xdr:colOff>380999</xdr:colOff>
      <xdr:row>64</xdr:row>
      <xdr:rowOff>15893</xdr:rowOff>
    </xdr:to>
    <xdr:sp macro="" textlink="">
      <xdr:nvSpPr>
        <xdr:cNvPr id="130" name="正方形/長方形 129">
          <a:extLst>
            <a:ext uri="{FF2B5EF4-FFF2-40B4-BE49-F238E27FC236}">
              <a16:creationId xmlns:a16="http://schemas.microsoft.com/office/drawing/2014/main" id="{50AEDBD6-6C6F-45FA-95EA-F41E624DEF95}"/>
            </a:ext>
          </a:extLst>
        </xdr:cNvPr>
        <xdr:cNvSpPr/>
      </xdr:nvSpPr>
      <xdr:spPr>
        <a:xfrm>
          <a:off x="2438400" y="238125"/>
          <a:ext cx="4114799" cy="96839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49328</xdr:colOff>
      <xdr:row>60</xdr:row>
      <xdr:rowOff>145142</xdr:rowOff>
    </xdr:from>
    <xdr:to>
      <xdr:col>10</xdr:col>
      <xdr:colOff>261938</xdr:colOff>
      <xdr:row>63</xdr:row>
      <xdr:rowOff>50797</xdr:rowOff>
    </xdr:to>
    <xdr:grpSp>
      <xdr:nvGrpSpPr>
        <xdr:cNvPr id="131" name="グループ化 130">
          <a:extLst>
            <a:ext uri="{FF2B5EF4-FFF2-40B4-BE49-F238E27FC236}">
              <a16:creationId xmlns:a16="http://schemas.microsoft.com/office/drawing/2014/main" id="{4F78A1C2-0E7F-41EF-BA3F-7DFCAF3528AB}"/>
            </a:ext>
          </a:extLst>
        </xdr:cNvPr>
        <xdr:cNvGrpSpPr/>
      </xdr:nvGrpSpPr>
      <xdr:grpSpPr>
        <a:xfrm>
          <a:off x="6860602" y="20731722"/>
          <a:ext cx="1039308" cy="417849"/>
          <a:chOff x="13749130" y="10922129"/>
          <a:chExt cx="1540566" cy="709772"/>
        </a:xfrm>
      </xdr:grpSpPr>
      <xdr:cxnSp macro="">
        <xdr:nvCxnSpPr>
          <xdr:cNvPr id="132" name="直線矢印コネクタ 131">
            <a:extLst>
              <a:ext uri="{FF2B5EF4-FFF2-40B4-BE49-F238E27FC236}">
                <a16:creationId xmlns:a16="http://schemas.microsoft.com/office/drawing/2014/main" id="{F981B855-1481-F43A-6A75-66FB58D609E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BCB34C40-3802-280E-E45A-7CDDFBE8CBB7}"/>
              </a:ext>
            </a:extLst>
          </xdr:cNvPr>
          <xdr:cNvSpPr txBox="1"/>
        </xdr:nvSpPr>
        <xdr:spPr>
          <a:xfrm>
            <a:off x="14330523" y="10922129"/>
            <a:ext cx="761768" cy="7097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通り</a:t>
            </a:r>
            <a:endParaRPr kumimoji="1" lang="en-US" altLang="ja-JP" sz="800"/>
          </a:p>
          <a:p>
            <a:r>
              <a:rPr kumimoji="1" lang="ja-JP" altLang="en-US" sz="800"/>
              <a:t>抜け</a:t>
            </a:r>
          </a:p>
        </xdr:txBody>
      </xdr:sp>
    </xdr:grpSp>
    <xdr:clientData/>
  </xdr:twoCellAnchor>
  <xdr:twoCellAnchor>
    <xdr:from>
      <xdr:col>5</xdr:col>
      <xdr:colOff>113393</xdr:colOff>
      <xdr:row>93</xdr:row>
      <xdr:rowOff>148544</xdr:rowOff>
    </xdr:from>
    <xdr:to>
      <xdr:col>7</xdr:col>
      <xdr:colOff>174284</xdr:colOff>
      <xdr:row>94</xdr:row>
      <xdr:rowOff>91747</xdr:rowOff>
    </xdr:to>
    <xdr:sp macro="" textlink="">
      <xdr:nvSpPr>
        <xdr:cNvPr id="134" name="正方形/長方形 133">
          <a:extLst>
            <a:ext uri="{FF2B5EF4-FFF2-40B4-BE49-F238E27FC236}">
              <a16:creationId xmlns:a16="http://schemas.microsoft.com/office/drawing/2014/main" id="{947A36F8-C2A8-401B-AC4E-77DCA3B2F044}"/>
            </a:ext>
          </a:extLst>
        </xdr:cNvPr>
        <xdr:cNvSpPr/>
      </xdr:nvSpPr>
      <xdr:spPr>
        <a:xfrm>
          <a:off x="3649549" y="26258950"/>
          <a:ext cx="1727766" cy="1098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756898</xdr:colOff>
      <xdr:row>94</xdr:row>
      <xdr:rowOff>89580</xdr:rowOff>
    </xdr:from>
    <xdr:to>
      <xdr:col>6</xdr:col>
      <xdr:colOff>707133</xdr:colOff>
      <xdr:row>95</xdr:row>
      <xdr:rowOff>150693</xdr:rowOff>
    </xdr:to>
    <xdr:sp macro="" textlink="">
      <xdr:nvSpPr>
        <xdr:cNvPr id="135" name="テキスト ボックス 134">
          <a:extLst>
            <a:ext uri="{FF2B5EF4-FFF2-40B4-BE49-F238E27FC236}">
              <a16:creationId xmlns:a16="http://schemas.microsoft.com/office/drawing/2014/main" id="{383931CA-F4C9-4CD9-9184-4A7900DEE586}"/>
            </a:ext>
          </a:extLst>
        </xdr:cNvPr>
        <xdr:cNvSpPr txBox="1"/>
      </xdr:nvSpPr>
      <xdr:spPr>
        <a:xfrm>
          <a:off x="4293054" y="26366674"/>
          <a:ext cx="783673" cy="22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twoCellAnchor>
    <xdr:from>
      <xdr:col>7</xdr:col>
      <xdr:colOff>403111</xdr:colOff>
      <xdr:row>111</xdr:row>
      <xdr:rowOff>45923</xdr:rowOff>
    </xdr:from>
    <xdr:to>
      <xdr:col>10</xdr:col>
      <xdr:colOff>678658</xdr:colOff>
      <xdr:row>113</xdr:row>
      <xdr:rowOff>183696</xdr:rowOff>
    </xdr:to>
    <xdr:sp macro="" textlink="">
      <xdr:nvSpPr>
        <xdr:cNvPr id="138" name="テキスト ボックス 137">
          <a:extLst>
            <a:ext uri="{FF2B5EF4-FFF2-40B4-BE49-F238E27FC236}">
              <a16:creationId xmlns:a16="http://schemas.microsoft.com/office/drawing/2014/main" id="{11AC973C-7242-48CE-85EA-6CBB1284DD8B}"/>
            </a:ext>
          </a:extLst>
        </xdr:cNvPr>
        <xdr:cNvSpPr txBox="1"/>
      </xdr:nvSpPr>
      <xdr:spPr>
        <a:xfrm>
          <a:off x="5203711" y="1712798"/>
          <a:ext cx="2332947" cy="6140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7</xdr:col>
      <xdr:colOff>428624</xdr:colOff>
      <xdr:row>141</xdr:row>
      <xdr:rowOff>11905</xdr:rowOff>
    </xdr:from>
    <xdr:to>
      <xdr:col>10</xdr:col>
      <xdr:colOff>642937</xdr:colOff>
      <xdr:row>143</xdr:row>
      <xdr:rowOff>163286</xdr:rowOff>
    </xdr:to>
    <xdr:sp macro="" textlink="">
      <xdr:nvSpPr>
        <xdr:cNvPr id="139" name="テキスト ボックス 138">
          <a:extLst>
            <a:ext uri="{FF2B5EF4-FFF2-40B4-BE49-F238E27FC236}">
              <a16:creationId xmlns:a16="http://schemas.microsoft.com/office/drawing/2014/main" id="{B3C44D01-E6C0-42A9-8E62-C4F8FFE9D7D6}"/>
            </a:ext>
          </a:extLst>
        </xdr:cNvPr>
        <xdr:cNvSpPr txBox="1"/>
      </xdr:nvSpPr>
      <xdr:spPr>
        <a:xfrm>
          <a:off x="5229224" y="8822530"/>
          <a:ext cx="2271713" cy="6276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0</xdr:col>
      <xdr:colOff>197643</xdr:colOff>
      <xdr:row>105</xdr:row>
      <xdr:rowOff>36140</xdr:rowOff>
    </xdr:from>
    <xdr:to>
      <xdr:col>10</xdr:col>
      <xdr:colOff>785811</xdr:colOff>
      <xdr:row>144</xdr:row>
      <xdr:rowOff>71436</xdr:rowOff>
    </xdr:to>
    <xdr:grpSp>
      <xdr:nvGrpSpPr>
        <xdr:cNvPr id="140" name="グループ化 139">
          <a:extLst>
            <a:ext uri="{FF2B5EF4-FFF2-40B4-BE49-F238E27FC236}">
              <a16:creationId xmlns:a16="http://schemas.microsoft.com/office/drawing/2014/main" id="{937DFCCB-6472-4A8F-9325-C527488EC30B}"/>
            </a:ext>
          </a:extLst>
        </xdr:cNvPr>
        <xdr:cNvGrpSpPr/>
      </xdr:nvGrpSpPr>
      <xdr:grpSpPr>
        <a:xfrm>
          <a:off x="197643" y="28269678"/>
          <a:ext cx="8226140" cy="6693810"/>
          <a:chOff x="362857" y="10982477"/>
          <a:chExt cx="5768136" cy="7427928"/>
        </a:xfrm>
      </xdr:grpSpPr>
      <xdr:sp macro="" textlink="">
        <xdr:nvSpPr>
          <xdr:cNvPr id="141" name="テキスト ボックス 140">
            <a:extLst>
              <a:ext uri="{FF2B5EF4-FFF2-40B4-BE49-F238E27FC236}">
                <a16:creationId xmlns:a16="http://schemas.microsoft.com/office/drawing/2014/main" id="{228938AA-440A-AA70-E0CB-0927CEF3A18F}"/>
              </a:ext>
            </a:extLst>
          </xdr:cNvPr>
          <xdr:cNvSpPr txBox="1"/>
        </xdr:nvSpPr>
        <xdr:spPr>
          <a:xfrm>
            <a:off x="5304196" y="11086505"/>
            <a:ext cx="826797" cy="7872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舞台袖も</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機材置き場</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として使用</a:t>
            </a:r>
          </a:p>
        </xdr:txBody>
      </xdr:sp>
      <xdr:grpSp>
        <xdr:nvGrpSpPr>
          <xdr:cNvPr id="143" name="グループ化 142">
            <a:extLst>
              <a:ext uri="{FF2B5EF4-FFF2-40B4-BE49-F238E27FC236}">
                <a16:creationId xmlns:a16="http://schemas.microsoft.com/office/drawing/2014/main" id="{E2896EAD-05D9-A431-E65E-362837A10801}"/>
              </a:ext>
            </a:extLst>
          </xdr:cNvPr>
          <xdr:cNvGrpSpPr/>
        </xdr:nvGrpSpPr>
        <xdr:grpSpPr>
          <a:xfrm>
            <a:off x="362857" y="10982477"/>
            <a:ext cx="5733143" cy="7427928"/>
            <a:chOff x="362857" y="10982477"/>
            <a:chExt cx="5733143" cy="7427928"/>
          </a:xfrm>
        </xdr:grpSpPr>
        <xdr:sp macro="" textlink="">
          <xdr:nvSpPr>
            <xdr:cNvPr id="145" name="正方形/長方形 144">
              <a:extLst>
                <a:ext uri="{FF2B5EF4-FFF2-40B4-BE49-F238E27FC236}">
                  <a16:creationId xmlns:a16="http://schemas.microsoft.com/office/drawing/2014/main" id="{2263F5F0-22E0-5C75-7794-047FF9516F67}"/>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6" name="正方形/長方形 145">
              <a:extLst>
                <a:ext uri="{FF2B5EF4-FFF2-40B4-BE49-F238E27FC236}">
                  <a16:creationId xmlns:a16="http://schemas.microsoft.com/office/drawing/2014/main" id="{6776F91E-7094-BF64-1C7A-07D9DC528391}"/>
                </a:ext>
              </a:extLst>
            </xdr:cNvPr>
            <xdr:cNvSpPr/>
          </xdr:nvSpPr>
          <xdr:spPr>
            <a:xfrm>
              <a:off x="1451428" y="10982477"/>
              <a:ext cx="3531809" cy="110429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7" name="直線コネクタ 146">
              <a:extLst>
                <a:ext uri="{FF2B5EF4-FFF2-40B4-BE49-F238E27FC236}">
                  <a16:creationId xmlns:a16="http://schemas.microsoft.com/office/drawing/2014/main" id="{27F5740B-D186-250E-4532-30E01E379C83}"/>
                </a:ext>
              </a:extLst>
            </xdr:cNvPr>
            <xdr:cNvCxnSpPr/>
          </xdr:nvCxnSpPr>
          <xdr:spPr>
            <a:xfrm>
              <a:off x="5092237" y="12076916"/>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F32C5438-24C1-C093-C360-9513AFB64101}"/>
                </a:ext>
              </a:extLst>
            </xdr:cNvPr>
            <xdr:cNvCxnSpPr/>
          </xdr:nvCxnSpPr>
          <xdr:spPr>
            <a:xfrm>
              <a:off x="435145" y="12070865"/>
              <a:ext cx="975505" cy="1079"/>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9" name="正方形/長方形 148">
              <a:extLst>
                <a:ext uri="{FF2B5EF4-FFF2-40B4-BE49-F238E27FC236}">
                  <a16:creationId xmlns:a16="http://schemas.microsoft.com/office/drawing/2014/main" id="{9567A167-5FD2-6BFB-9783-65CF3C8D6495}"/>
                </a:ext>
              </a:extLst>
            </xdr:cNvPr>
            <xdr:cNvSpPr/>
          </xdr:nvSpPr>
          <xdr:spPr>
            <a:xfrm>
              <a:off x="2562928" y="18301548"/>
              <a:ext cx="1112762" cy="1088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4" name="テキスト ボックス 143">
            <a:extLst>
              <a:ext uri="{FF2B5EF4-FFF2-40B4-BE49-F238E27FC236}">
                <a16:creationId xmlns:a16="http://schemas.microsoft.com/office/drawing/2014/main" id="{85A9BFA4-F2FD-EF03-100E-236FB65B73C6}"/>
              </a:ext>
            </a:extLst>
          </xdr:cNvPr>
          <xdr:cNvSpPr txBox="1"/>
        </xdr:nvSpPr>
        <xdr:spPr>
          <a:xfrm>
            <a:off x="2894647" y="18035719"/>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8</xdr:col>
      <xdr:colOff>336775</xdr:colOff>
      <xdr:row>113</xdr:row>
      <xdr:rowOff>216014</xdr:rowOff>
    </xdr:from>
    <xdr:to>
      <xdr:col>10</xdr:col>
      <xdr:colOff>670151</xdr:colOff>
      <xdr:row>140</xdr:row>
      <xdr:rowOff>216014</xdr:rowOff>
    </xdr:to>
    <xdr:sp macro="" textlink="">
      <xdr:nvSpPr>
        <xdr:cNvPr id="150" name="正方形/長方形 149">
          <a:extLst>
            <a:ext uri="{FF2B5EF4-FFF2-40B4-BE49-F238E27FC236}">
              <a16:creationId xmlns:a16="http://schemas.microsoft.com/office/drawing/2014/main" id="{6F464345-13CF-4AFD-9530-CD774FAB875B}"/>
            </a:ext>
          </a:extLst>
        </xdr:cNvPr>
        <xdr:cNvSpPr/>
      </xdr:nvSpPr>
      <xdr:spPr>
        <a:xfrm>
          <a:off x="5823175" y="2359139"/>
          <a:ext cx="1704976" cy="64293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設置舞台</a:t>
          </a:r>
        </a:p>
      </xdr:txBody>
    </xdr:sp>
    <xdr:clientData/>
  </xdr:twoCellAnchor>
  <xdr:oneCellAnchor>
    <xdr:from>
      <xdr:col>6</xdr:col>
      <xdr:colOff>84667</xdr:colOff>
      <xdr:row>109</xdr:row>
      <xdr:rowOff>12095</xdr:rowOff>
    </xdr:from>
    <xdr:ext cx="184731" cy="264560"/>
    <xdr:sp macro="" textlink="">
      <xdr:nvSpPr>
        <xdr:cNvPr id="151" name="テキスト ボックス 150">
          <a:extLst>
            <a:ext uri="{FF2B5EF4-FFF2-40B4-BE49-F238E27FC236}">
              <a16:creationId xmlns:a16="http://schemas.microsoft.com/office/drawing/2014/main" id="{636CCC1D-555E-4419-BFB1-412A8D93BE83}"/>
            </a:ext>
          </a:extLst>
        </xdr:cNvPr>
        <xdr:cNvSpPr txBox="1"/>
      </xdr:nvSpPr>
      <xdr:spPr>
        <a:xfrm>
          <a:off x="4199467" y="1202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321470</xdr:colOff>
      <xdr:row>132</xdr:row>
      <xdr:rowOff>125303</xdr:rowOff>
    </xdr:from>
    <xdr:to>
      <xdr:col>10</xdr:col>
      <xdr:colOff>709882</xdr:colOff>
      <xdr:row>134</xdr:row>
      <xdr:rowOff>101103</xdr:rowOff>
    </xdr:to>
    <xdr:grpSp>
      <xdr:nvGrpSpPr>
        <xdr:cNvPr id="152" name="グループ化 151">
          <a:extLst>
            <a:ext uri="{FF2B5EF4-FFF2-40B4-BE49-F238E27FC236}">
              <a16:creationId xmlns:a16="http://schemas.microsoft.com/office/drawing/2014/main" id="{D42587E0-924B-400D-BC2C-8EC7792CE7D5}"/>
            </a:ext>
          </a:extLst>
        </xdr:cNvPr>
        <xdr:cNvGrpSpPr/>
      </xdr:nvGrpSpPr>
      <xdr:grpSpPr>
        <a:xfrm rot="5400000">
          <a:off x="7168318" y="32106308"/>
          <a:ext cx="317263" cy="2041809"/>
          <a:chOff x="5365335" y="12992162"/>
          <a:chExt cx="187271" cy="1439333"/>
        </a:xfrm>
      </xdr:grpSpPr>
      <xdr:cxnSp macro="">
        <xdr:nvCxnSpPr>
          <xdr:cNvPr id="153" name="直線矢印コネクタ 152">
            <a:extLst>
              <a:ext uri="{FF2B5EF4-FFF2-40B4-BE49-F238E27FC236}">
                <a16:creationId xmlns:a16="http://schemas.microsoft.com/office/drawing/2014/main" id="{39B22898-4747-E7D5-34F9-CFE7C35DB46D}"/>
              </a:ext>
            </a:extLst>
          </xdr:cNvPr>
          <xdr:cNvCxnSpPr/>
        </xdr:nvCxnSpPr>
        <xdr:spPr>
          <a:xfrm>
            <a:off x="5458643" y="1299216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4" name="テキスト ボックス 153">
            <a:extLst>
              <a:ext uri="{FF2B5EF4-FFF2-40B4-BE49-F238E27FC236}">
                <a16:creationId xmlns:a16="http://schemas.microsoft.com/office/drawing/2014/main" id="{BA75D87A-ED32-B56C-F279-7E19D77E8B7B}"/>
              </a:ext>
            </a:extLst>
          </xdr:cNvPr>
          <xdr:cNvSpPr txBox="1"/>
        </xdr:nvSpPr>
        <xdr:spPr>
          <a:xfrm rot="16200000">
            <a:off x="5151286" y="13648173"/>
            <a:ext cx="615370" cy="1872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300" b="1"/>
              <a:t>10</a:t>
            </a:r>
            <a:r>
              <a:rPr kumimoji="1" lang="ja-JP" altLang="en-US" sz="1300" b="1"/>
              <a:t>ｍ</a:t>
            </a:r>
            <a:endParaRPr kumimoji="1" lang="en-US" altLang="ja-JP" sz="1300" b="1"/>
          </a:p>
        </xdr:txBody>
      </xdr:sp>
    </xdr:grpSp>
    <xdr:clientData/>
  </xdr:twoCellAnchor>
  <xdr:twoCellAnchor>
    <xdr:from>
      <xdr:col>1</xdr:col>
      <xdr:colOff>15402</xdr:colOff>
      <xdr:row>111</xdr:row>
      <xdr:rowOff>139729</xdr:rowOff>
    </xdr:from>
    <xdr:to>
      <xdr:col>7</xdr:col>
      <xdr:colOff>131449</xdr:colOff>
      <xdr:row>141</xdr:row>
      <xdr:rowOff>155681</xdr:rowOff>
    </xdr:to>
    <xdr:sp macro="" textlink="">
      <xdr:nvSpPr>
        <xdr:cNvPr id="155" name="正方形/長方形 154">
          <a:extLst>
            <a:ext uri="{FF2B5EF4-FFF2-40B4-BE49-F238E27FC236}">
              <a16:creationId xmlns:a16="http://schemas.microsoft.com/office/drawing/2014/main" id="{54F7F2E8-ACB1-455F-9D1F-F45C348F19CB}"/>
            </a:ext>
          </a:extLst>
        </xdr:cNvPr>
        <xdr:cNvSpPr/>
      </xdr:nvSpPr>
      <xdr:spPr>
        <a:xfrm>
          <a:off x="213091" y="29397654"/>
          <a:ext cx="5076235" cy="513788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710178</xdr:colOff>
      <xdr:row>144</xdr:row>
      <xdr:rowOff>159885</xdr:rowOff>
    </xdr:from>
    <xdr:to>
      <xdr:col>6</xdr:col>
      <xdr:colOff>544283</xdr:colOff>
      <xdr:row>151</xdr:row>
      <xdr:rowOff>26536</xdr:rowOff>
    </xdr:to>
    <xdr:sp macro="" textlink="">
      <xdr:nvSpPr>
        <xdr:cNvPr id="156" name="正方形/長方形 155">
          <a:extLst>
            <a:ext uri="{FF2B5EF4-FFF2-40B4-BE49-F238E27FC236}">
              <a16:creationId xmlns:a16="http://schemas.microsoft.com/office/drawing/2014/main" id="{64A5F71B-653D-47AC-8C46-75BCBC3B0369}"/>
            </a:ext>
          </a:extLst>
        </xdr:cNvPr>
        <xdr:cNvSpPr/>
      </xdr:nvSpPr>
      <xdr:spPr>
        <a:xfrm>
          <a:off x="3412897" y="34747541"/>
          <a:ext cx="1500980" cy="103346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前方</a:t>
          </a:r>
          <a:endParaRPr kumimoji="1" lang="en-US" altLang="ja-JP" sz="11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8</xdr:col>
      <xdr:colOff>309565</xdr:colOff>
      <xdr:row>125</xdr:row>
      <xdr:rowOff>47624</xdr:rowOff>
    </xdr:from>
    <xdr:to>
      <xdr:col>8</xdr:col>
      <xdr:colOff>702471</xdr:colOff>
      <xdr:row>129</xdr:row>
      <xdr:rowOff>59530</xdr:rowOff>
    </xdr:to>
    <xdr:sp macro="" textlink="">
      <xdr:nvSpPr>
        <xdr:cNvPr id="157" name="テキスト ボックス 156">
          <a:extLst>
            <a:ext uri="{FF2B5EF4-FFF2-40B4-BE49-F238E27FC236}">
              <a16:creationId xmlns:a16="http://schemas.microsoft.com/office/drawing/2014/main" id="{AB33048B-2787-4346-957C-823A45261C47}"/>
            </a:ext>
          </a:extLst>
        </xdr:cNvPr>
        <xdr:cNvSpPr txBox="1"/>
      </xdr:nvSpPr>
      <xdr:spPr>
        <a:xfrm>
          <a:off x="5795965" y="5048249"/>
          <a:ext cx="373856" cy="9644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7</xdr:col>
      <xdr:colOff>131449</xdr:colOff>
      <xdr:row>126</xdr:row>
      <xdr:rowOff>147705</xdr:rowOff>
    </xdr:from>
    <xdr:to>
      <xdr:col>8</xdr:col>
      <xdr:colOff>321469</xdr:colOff>
      <xdr:row>126</xdr:row>
      <xdr:rowOff>154781</xdr:rowOff>
    </xdr:to>
    <xdr:cxnSp macro="">
      <xdr:nvCxnSpPr>
        <xdr:cNvPr id="158" name="直線矢印コネクタ 157">
          <a:extLst>
            <a:ext uri="{FF2B5EF4-FFF2-40B4-BE49-F238E27FC236}">
              <a16:creationId xmlns:a16="http://schemas.microsoft.com/office/drawing/2014/main" id="{E66DD2B4-CF41-4DDF-91D7-BEB7F872737F}"/>
            </a:ext>
          </a:extLst>
        </xdr:cNvPr>
        <xdr:cNvCxnSpPr>
          <a:endCxn id="155" idx="3"/>
        </xdr:cNvCxnSpPr>
      </xdr:nvCxnSpPr>
      <xdr:spPr>
        <a:xfrm flipH="1" flipV="1">
          <a:off x="5289326" y="31966597"/>
          <a:ext cx="1016718" cy="707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290854</xdr:colOff>
      <xdr:row>125</xdr:row>
      <xdr:rowOff>243228</xdr:rowOff>
    </xdr:from>
    <xdr:to>
      <xdr:col>8</xdr:col>
      <xdr:colOff>124166</xdr:colOff>
      <xdr:row>127</xdr:row>
      <xdr:rowOff>105453</xdr:rowOff>
    </xdr:to>
    <xdr:sp macro="" textlink="">
      <xdr:nvSpPr>
        <xdr:cNvPr id="159" name="テキスト ボックス 158">
          <a:extLst>
            <a:ext uri="{FF2B5EF4-FFF2-40B4-BE49-F238E27FC236}">
              <a16:creationId xmlns:a16="http://schemas.microsoft.com/office/drawing/2014/main" id="{56AF2D8A-AC44-4617-8C62-101535F86C93}"/>
            </a:ext>
          </a:extLst>
        </xdr:cNvPr>
        <xdr:cNvSpPr txBox="1"/>
      </xdr:nvSpPr>
      <xdr:spPr>
        <a:xfrm>
          <a:off x="5091454" y="5234328"/>
          <a:ext cx="519112" cy="348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clientData/>
  </xdr:twoCellAnchor>
  <xdr:twoCellAnchor>
    <xdr:from>
      <xdr:col>9</xdr:col>
      <xdr:colOff>368648</xdr:colOff>
      <xdr:row>111</xdr:row>
      <xdr:rowOff>3</xdr:rowOff>
    </xdr:from>
    <xdr:to>
      <xdr:col>10</xdr:col>
      <xdr:colOff>622383</xdr:colOff>
      <xdr:row>144</xdr:row>
      <xdr:rowOff>11910</xdr:rowOff>
    </xdr:to>
    <xdr:grpSp>
      <xdr:nvGrpSpPr>
        <xdr:cNvPr id="160" name="グループ化 159">
          <a:extLst>
            <a:ext uri="{FF2B5EF4-FFF2-40B4-BE49-F238E27FC236}">
              <a16:creationId xmlns:a16="http://schemas.microsoft.com/office/drawing/2014/main" id="{2AAC83D5-BA60-483B-B343-88672294060C}"/>
            </a:ext>
          </a:extLst>
        </xdr:cNvPr>
        <xdr:cNvGrpSpPr/>
      </xdr:nvGrpSpPr>
      <xdr:grpSpPr>
        <a:xfrm rot="5400000">
          <a:off x="4897122" y="31540728"/>
          <a:ext cx="5646034" cy="1080433"/>
          <a:chOff x="1146321" y="13094885"/>
          <a:chExt cx="4160761" cy="1245426"/>
        </a:xfrm>
      </xdr:grpSpPr>
      <xdr:cxnSp macro="">
        <xdr:nvCxnSpPr>
          <xdr:cNvPr id="161" name="直線矢印コネクタ 160">
            <a:extLst>
              <a:ext uri="{FF2B5EF4-FFF2-40B4-BE49-F238E27FC236}">
                <a16:creationId xmlns:a16="http://schemas.microsoft.com/office/drawing/2014/main" id="{82B8085A-D8BF-BA63-27CB-BF57885B6CC0}"/>
              </a:ext>
            </a:extLst>
          </xdr:cNvPr>
          <xdr:cNvCxnSpPr/>
        </xdr:nvCxnSpPr>
        <xdr:spPr>
          <a:xfrm>
            <a:off x="1146321" y="1365948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2" name="テキスト ボックス 161">
            <a:extLst>
              <a:ext uri="{FF2B5EF4-FFF2-40B4-BE49-F238E27FC236}">
                <a16:creationId xmlns:a16="http://schemas.microsoft.com/office/drawing/2014/main" id="{6D29498B-425C-71D2-5C44-FDC21552F4A6}"/>
              </a:ext>
            </a:extLst>
          </xdr:cNvPr>
          <xdr:cNvSpPr txBox="1"/>
        </xdr:nvSpPr>
        <xdr:spPr>
          <a:xfrm rot="16200000">
            <a:off x="2366480" y="13570530"/>
            <a:ext cx="1245426" cy="2941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300" b="1"/>
              <a:t>18</a:t>
            </a:r>
            <a:r>
              <a:rPr kumimoji="1" lang="ja-JP" altLang="en-US" sz="1300" b="1"/>
              <a:t>ｍ</a:t>
            </a:r>
            <a:r>
              <a:rPr kumimoji="1" lang="ja-JP" altLang="en-US" sz="1100" b="1"/>
              <a:t>程度</a:t>
            </a:r>
          </a:p>
        </xdr:txBody>
      </xdr:sp>
    </xdr:grpSp>
    <xdr:clientData/>
  </xdr:twoCellAnchor>
  <xdr:twoCellAnchor>
    <xdr:from>
      <xdr:col>0</xdr:col>
      <xdr:colOff>246820</xdr:colOff>
      <xdr:row>111</xdr:row>
      <xdr:rowOff>95250</xdr:rowOff>
    </xdr:from>
    <xdr:to>
      <xdr:col>0</xdr:col>
      <xdr:colOff>592929</xdr:colOff>
      <xdr:row>143</xdr:row>
      <xdr:rowOff>23812</xdr:rowOff>
    </xdr:to>
    <xdr:sp macro="" textlink="">
      <xdr:nvSpPr>
        <xdr:cNvPr id="163" name="テキスト ボックス 162">
          <a:extLst>
            <a:ext uri="{FF2B5EF4-FFF2-40B4-BE49-F238E27FC236}">
              <a16:creationId xmlns:a16="http://schemas.microsoft.com/office/drawing/2014/main" id="{9F27C959-B71D-4682-989E-ABC38E57A4AC}"/>
            </a:ext>
          </a:extLst>
        </xdr:cNvPr>
        <xdr:cNvSpPr txBox="1"/>
      </xdr:nvSpPr>
      <xdr:spPr>
        <a:xfrm>
          <a:off x="246820" y="1762125"/>
          <a:ext cx="346109" cy="754856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人がすれ違う事が出来るだけのスペースが必要</a:t>
          </a:r>
        </a:p>
      </xdr:txBody>
    </xdr:sp>
    <xdr:clientData/>
  </xdr:twoCellAnchor>
  <xdr:twoCellAnchor>
    <xdr:from>
      <xdr:col>2</xdr:col>
      <xdr:colOff>381000</xdr:colOff>
      <xdr:row>105</xdr:row>
      <xdr:rowOff>45246</xdr:rowOff>
    </xdr:from>
    <xdr:to>
      <xdr:col>8</xdr:col>
      <xdr:colOff>571500</xdr:colOff>
      <xdr:row>110</xdr:row>
      <xdr:rowOff>113961</xdr:rowOff>
    </xdr:to>
    <xdr:sp macro="" textlink="">
      <xdr:nvSpPr>
        <xdr:cNvPr id="164" name="正方形/長方形 163">
          <a:extLst>
            <a:ext uri="{FF2B5EF4-FFF2-40B4-BE49-F238E27FC236}">
              <a16:creationId xmlns:a16="http://schemas.microsoft.com/office/drawing/2014/main" id="{3C8C31F4-251C-4211-B331-C3706BCDA5FE}"/>
            </a:ext>
          </a:extLst>
        </xdr:cNvPr>
        <xdr:cNvSpPr/>
      </xdr:nvSpPr>
      <xdr:spPr>
        <a:xfrm>
          <a:off x="1416844" y="28132090"/>
          <a:ext cx="5191125" cy="9021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bg1">
                  <a:lumMod val="50000"/>
                </a:schemeClr>
              </a:solidFill>
            </a:rPr>
            <a:t>鑑賞位置</a:t>
          </a:r>
          <a:endParaRPr kumimoji="1" lang="en-US" altLang="ja-JP" sz="1500">
            <a:solidFill>
              <a:schemeClr val="bg1">
                <a:lumMod val="50000"/>
              </a:schemeClr>
            </a:solidFill>
          </a:endParaRPr>
        </a:p>
        <a:p>
          <a:pPr algn="ctr"/>
          <a:r>
            <a:rPr kumimoji="1" lang="en-US" altLang="ja-JP" sz="1100">
              <a:solidFill>
                <a:srgbClr val="FF0000"/>
              </a:solidFill>
            </a:rPr>
            <a:t>※</a:t>
          </a:r>
          <a:r>
            <a:rPr kumimoji="1" lang="ja-JP" altLang="en-US" sz="1100">
              <a:solidFill>
                <a:srgbClr val="FF0000"/>
              </a:solidFill>
            </a:rPr>
            <a:t>この位置で鑑賞しない場合は、</a:t>
          </a:r>
          <a:endParaRPr kumimoji="1" lang="en-US" altLang="ja-JP" sz="1100">
            <a:solidFill>
              <a:srgbClr val="FF0000"/>
            </a:solidFill>
          </a:endParaRPr>
        </a:p>
        <a:p>
          <a:pPr algn="ctr"/>
          <a:r>
            <a:rPr kumimoji="1" lang="ja-JP" altLang="en-US" sz="1100">
              <a:solidFill>
                <a:srgbClr val="FF0000"/>
              </a:solidFill>
            </a:rPr>
            <a:t>機材置き場として使用</a:t>
          </a:r>
        </a:p>
      </xdr:txBody>
    </xdr:sp>
    <xdr:clientData/>
  </xdr:twoCellAnchor>
  <xdr:twoCellAnchor>
    <xdr:from>
      <xdr:col>2</xdr:col>
      <xdr:colOff>23807</xdr:colOff>
      <xdr:row>107</xdr:row>
      <xdr:rowOff>68540</xdr:rowOff>
    </xdr:from>
    <xdr:to>
      <xdr:col>3</xdr:col>
      <xdr:colOff>539151</xdr:colOff>
      <xdr:row>108</xdr:row>
      <xdr:rowOff>128056</xdr:rowOff>
    </xdr:to>
    <xdr:grpSp>
      <xdr:nvGrpSpPr>
        <xdr:cNvPr id="165" name="グループ化 164">
          <a:extLst>
            <a:ext uri="{FF2B5EF4-FFF2-40B4-BE49-F238E27FC236}">
              <a16:creationId xmlns:a16="http://schemas.microsoft.com/office/drawing/2014/main" id="{59EED070-76AF-4B35-A9F7-9F2628342742}"/>
            </a:ext>
          </a:extLst>
        </xdr:cNvPr>
        <xdr:cNvGrpSpPr/>
      </xdr:nvGrpSpPr>
      <xdr:grpSpPr>
        <a:xfrm>
          <a:off x="1048194" y="28643540"/>
          <a:ext cx="1342042" cy="230247"/>
          <a:chOff x="14026936" y="11113763"/>
          <a:chExt cx="1458486" cy="144404"/>
        </a:xfrm>
      </xdr:grpSpPr>
      <xdr:cxnSp macro="">
        <xdr:nvCxnSpPr>
          <xdr:cNvPr id="166" name="直線矢印コネクタ 165">
            <a:extLst>
              <a:ext uri="{FF2B5EF4-FFF2-40B4-BE49-F238E27FC236}">
                <a16:creationId xmlns:a16="http://schemas.microsoft.com/office/drawing/2014/main" id="{41540A76-AEDA-BE41-CEAC-582ECDCFFF0A}"/>
              </a:ext>
            </a:extLst>
          </xdr:cNvPr>
          <xdr:cNvCxnSpPr/>
        </xdr:nvCxnSpPr>
        <xdr:spPr>
          <a:xfrm flipV="1">
            <a:off x="14026936" y="11176519"/>
            <a:ext cx="1458486" cy="8793"/>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67" name="テキスト ボックス 166">
            <a:extLst>
              <a:ext uri="{FF2B5EF4-FFF2-40B4-BE49-F238E27FC236}">
                <a16:creationId xmlns:a16="http://schemas.microsoft.com/office/drawing/2014/main" id="{2AFE8951-12A8-F70E-7B6C-1A433A5D77B6}"/>
              </a:ext>
            </a:extLst>
          </xdr:cNvPr>
          <xdr:cNvSpPr txBox="1"/>
        </xdr:nvSpPr>
        <xdr:spPr>
          <a:xfrm>
            <a:off x="14374662" y="11113763"/>
            <a:ext cx="670452" cy="1444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通り抜可</a:t>
            </a:r>
          </a:p>
        </xdr:txBody>
      </xdr:sp>
    </xdr:grpSp>
    <xdr:clientData/>
  </xdr:twoCellAnchor>
  <xdr:twoCellAnchor>
    <xdr:from>
      <xdr:col>8</xdr:col>
      <xdr:colOff>217712</xdr:colOff>
      <xdr:row>106</xdr:row>
      <xdr:rowOff>79363</xdr:rowOff>
    </xdr:from>
    <xdr:to>
      <xdr:col>9</xdr:col>
      <xdr:colOff>462642</xdr:colOff>
      <xdr:row>109</xdr:row>
      <xdr:rowOff>106385</xdr:rowOff>
    </xdr:to>
    <xdr:grpSp>
      <xdr:nvGrpSpPr>
        <xdr:cNvPr id="168" name="グループ化 167">
          <a:extLst>
            <a:ext uri="{FF2B5EF4-FFF2-40B4-BE49-F238E27FC236}">
              <a16:creationId xmlns:a16="http://schemas.microsoft.com/office/drawing/2014/main" id="{85577CB3-4F18-41C7-9F75-4D255360DD00}"/>
            </a:ext>
          </a:extLst>
        </xdr:cNvPr>
        <xdr:cNvGrpSpPr/>
      </xdr:nvGrpSpPr>
      <xdr:grpSpPr>
        <a:xfrm>
          <a:off x="6202287" y="28483632"/>
          <a:ext cx="1071629" cy="539215"/>
          <a:chOff x="13529580" y="10994795"/>
          <a:chExt cx="2024321" cy="375295"/>
        </a:xfrm>
      </xdr:grpSpPr>
      <xdr:cxnSp macro="">
        <xdr:nvCxnSpPr>
          <xdr:cNvPr id="169" name="直線矢印コネクタ 168">
            <a:extLst>
              <a:ext uri="{FF2B5EF4-FFF2-40B4-BE49-F238E27FC236}">
                <a16:creationId xmlns:a16="http://schemas.microsoft.com/office/drawing/2014/main" id="{D6FA112D-C2BC-A0E6-AC52-EC6CBC549BEB}"/>
              </a:ext>
            </a:extLst>
          </xdr:cNvPr>
          <xdr:cNvCxnSpPr/>
        </xdr:nvCxnSpPr>
        <xdr:spPr>
          <a:xfrm>
            <a:off x="13529580" y="11151626"/>
            <a:ext cx="2024321"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0" name="テキスト ボックス 169">
            <a:extLst>
              <a:ext uri="{FF2B5EF4-FFF2-40B4-BE49-F238E27FC236}">
                <a16:creationId xmlns:a16="http://schemas.microsoft.com/office/drawing/2014/main" id="{00B8D086-0F03-FB3C-FFA3-87BF421EA203}"/>
              </a:ext>
            </a:extLst>
          </xdr:cNvPr>
          <xdr:cNvSpPr txBox="1"/>
        </xdr:nvSpPr>
        <xdr:spPr>
          <a:xfrm>
            <a:off x="14188116" y="10994795"/>
            <a:ext cx="919247" cy="3752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通り</a:t>
            </a:r>
            <a:endParaRPr kumimoji="1" lang="en-US" altLang="ja-JP" sz="800"/>
          </a:p>
          <a:p>
            <a:r>
              <a:rPr kumimoji="1" lang="ja-JP" altLang="en-US" sz="800"/>
              <a:t>抜け</a:t>
            </a:r>
            <a:endParaRPr kumimoji="1" lang="en-US" altLang="ja-JP" sz="800"/>
          </a:p>
          <a:p>
            <a:r>
              <a:rPr kumimoji="1" lang="ja-JP" altLang="en-US" sz="800"/>
              <a:t>不可</a:t>
            </a:r>
          </a:p>
        </xdr:txBody>
      </xdr:sp>
    </xdr:grpSp>
    <xdr:clientData/>
  </xdr:twoCellAnchor>
  <xdr:oneCellAnchor>
    <xdr:from>
      <xdr:col>7</xdr:col>
      <xdr:colOff>192199</xdr:colOff>
      <xdr:row>145</xdr:row>
      <xdr:rowOff>25513</xdr:rowOff>
    </xdr:from>
    <xdr:ext cx="3099029" cy="1170215"/>
    <xdr:sp macro="" textlink="">
      <xdr:nvSpPr>
        <xdr:cNvPr id="171" name="テキスト ボックス 170">
          <a:extLst>
            <a:ext uri="{FF2B5EF4-FFF2-40B4-BE49-F238E27FC236}">
              <a16:creationId xmlns:a16="http://schemas.microsoft.com/office/drawing/2014/main" id="{B57BBD6B-0E5E-400C-BEA0-22A9CD7BA688}"/>
            </a:ext>
          </a:extLst>
        </xdr:cNvPr>
        <xdr:cNvSpPr txBox="1"/>
      </xdr:nvSpPr>
      <xdr:spPr>
        <a:xfrm>
          <a:off x="5395230" y="34779857"/>
          <a:ext cx="3099029" cy="117021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t>フロア使用時の一例</a:t>
          </a:r>
          <a:endParaRPr kumimoji="1" lang="en-US" altLang="ja-JP" sz="2000" b="1"/>
        </a:p>
        <a:p>
          <a:r>
            <a:rPr kumimoji="1" lang="ja-JP" altLang="en-US" sz="1500" b="1"/>
            <a:t>（体育館間口が狭い場合は、</a:t>
          </a:r>
          <a:endParaRPr kumimoji="1" lang="en-US" altLang="ja-JP" sz="1500" b="1"/>
        </a:p>
        <a:p>
          <a:r>
            <a:rPr kumimoji="1" lang="ja-JP" altLang="en-US" sz="1500" b="1"/>
            <a:t>舞台を体育館横側に組みます。）</a:t>
          </a:r>
        </a:p>
      </xdr:txBody>
    </xdr:sp>
    <xdr:clientData/>
  </xdr:oneCellAnchor>
  <xdr:twoCellAnchor>
    <xdr:from>
      <xdr:col>1</xdr:col>
      <xdr:colOff>209550</xdr:colOff>
      <xdr:row>107</xdr:row>
      <xdr:rowOff>36140</xdr:rowOff>
    </xdr:from>
    <xdr:to>
      <xdr:col>2</xdr:col>
      <xdr:colOff>95250</xdr:colOff>
      <xdr:row>108</xdr:row>
      <xdr:rowOff>142874</xdr:rowOff>
    </xdr:to>
    <xdr:sp macro="" textlink="">
      <xdr:nvSpPr>
        <xdr:cNvPr id="172" name="テキスト ボックス 171">
          <a:extLst>
            <a:ext uri="{FF2B5EF4-FFF2-40B4-BE49-F238E27FC236}">
              <a16:creationId xmlns:a16="http://schemas.microsoft.com/office/drawing/2014/main" id="{9FE46A6A-A2F6-4E66-9098-3A83E3DB825F}"/>
            </a:ext>
          </a:extLst>
        </xdr:cNvPr>
        <xdr:cNvSpPr txBox="1"/>
      </xdr:nvSpPr>
      <xdr:spPr>
        <a:xfrm>
          <a:off x="411956" y="28456359"/>
          <a:ext cx="719138" cy="273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chemeClr val="accent5">
                  <a:lumMod val="60000"/>
                  <a:lumOff val="40000"/>
                </a:schemeClr>
              </a:solidFill>
            </a:rPr>
            <a:t>舞台袖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4"/>
  <sheetViews>
    <sheetView showGridLines="0" tabSelected="1" view="pageBreakPreview" zoomScale="106" zoomScaleNormal="106" zoomScaleSheetLayoutView="106" workbookViewId="0">
      <selection activeCell="O113" sqref="O11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626</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9" t="str">
        <f>VLOOKUP($C$2,'R7_制作団体一覧'!A:H,8,FALSE)</f>
        <v>関西フィルハーモニー管弦楽団</v>
      </c>
      <c r="D3" s="99"/>
      <c r="E3" s="99"/>
      <c r="F3" s="99"/>
      <c r="G3" s="27" t="s">
        <v>4</v>
      </c>
      <c r="H3" s="100" t="str">
        <f>VLOOKUP($C$2,'R7_制作団体一覧'!A:H,7,FALSE)</f>
        <v>公益財団法人関西フィルハーモニー管弦楽団</v>
      </c>
      <c r="I3" s="100"/>
      <c r="J3" s="100"/>
      <c r="K3" s="10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1" t="s">
        <v>470</v>
      </c>
      <c r="C5" s="101"/>
      <c r="D5" s="101"/>
      <c r="E5" s="101"/>
      <c r="F5" s="101"/>
      <c r="G5" s="101"/>
      <c r="H5" s="101"/>
      <c r="I5" s="101"/>
      <c r="J5" s="101"/>
      <c r="K5" s="10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461</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15</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1.9</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612</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613</v>
      </c>
      <c r="F15" s="131"/>
      <c r="G15" s="134" t="s">
        <v>48</v>
      </c>
      <c r="H15" s="135"/>
      <c r="I15" s="135"/>
      <c r="J15" s="122" t="s">
        <v>614</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615</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616</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v>2.5</v>
      </c>
      <c r="G19" s="63" t="s">
        <v>40</v>
      </c>
      <c r="H19" s="64" t="s">
        <v>55</v>
      </c>
      <c r="I19" s="62">
        <v>9</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460</v>
      </c>
      <c r="C20" s="146"/>
      <c r="D20" s="147"/>
      <c r="E20" s="153" t="s">
        <v>617</v>
      </c>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t="s">
        <v>618</v>
      </c>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466</v>
      </c>
      <c r="C32" s="166"/>
      <c r="D32" s="166"/>
      <c r="E32" s="166"/>
      <c r="F32" s="167"/>
      <c r="G32" s="168" t="s">
        <v>467</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t="s">
        <v>619</v>
      </c>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t="s">
        <v>620</v>
      </c>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t="s">
        <v>627</v>
      </c>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474</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459</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1"/>
      <c r="E47" s="162"/>
      <c r="F47" s="163"/>
      <c r="G47" s="164"/>
      <c r="H47" s="163"/>
      <c r="I47" s="164"/>
      <c r="J47" s="163"/>
      <c r="K47" s="164"/>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1"/>
      <c r="E48" s="162"/>
      <c r="F48" s="163"/>
      <c r="G48" s="164"/>
      <c r="H48" s="163"/>
      <c r="I48" s="164"/>
      <c r="J48" s="163"/>
      <c r="K48" s="164"/>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1" t="s">
        <v>622</v>
      </c>
      <c r="E49" s="162"/>
      <c r="F49" s="163" t="s">
        <v>623</v>
      </c>
      <c r="G49" s="164"/>
      <c r="H49" s="163" t="s">
        <v>624</v>
      </c>
      <c r="I49" s="164"/>
      <c r="J49" s="163" t="s">
        <v>625</v>
      </c>
      <c r="K49" s="164"/>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447</v>
      </c>
      <c r="B51" s="102" t="s">
        <v>463</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469</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7" t="s">
        <v>9</v>
      </c>
      <c r="C55" s="177"/>
      <c r="D55" s="177"/>
      <c r="E55" s="177"/>
      <c r="F55" s="38" t="s">
        <v>6</v>
      </c>
      <c r="G55" s="178">
        <f>F13</f>
        <v>2</v>
      </c>
      <c r="H55" s="179"/>
      <c r="I55" s="20" t="s">
        <v>7</v>
      </c>
      <c r="J55" s="178">
        <f>I13</f>
        <v>1.9</v>
      </c>
      <c r="K55" s="179"/>
      <c r="L55" s="19"/>
      <c r="M55" s="32"/>
      <c r="W55" s="32"/>
      <c r="X55" s="32"/>
      <c r="Y55" s="32"/>
    </row>
    <row r="56" spans="1:26" ht="16.899999999999999" customHeight="1" x14ac:dyDescent="0.15">
      <c r="A56" s="19"/>
      <c r="B56" s="174" t="s">
        <v>8</v>
      </c>
      <c r="C56" s="174"/>
      <c r="D56" s="174"/>
      <c r="E56" s="174"/>
      <c r="F56" s="174"/>
      <c r="G56" s="175" t="str">
        <f>E17</f>
        <v>必須</v>
      </c>
      <c r="H56" s="175"/>
      <c r="I56" s="175"/>
      <c r="J56" s="175"/>
      <c r="K56" s="175"/>
      <c r="L56" s="19"/>
      <c r="M56" s="32"/>
      <c r="W56" s="32"/>
      <c r="X56" s="32"/>
      <c r="Y56" s="32"/>
    </row>
    <row r="57" spans="1:26" ht="16.899999999999999" customHeight="1" x14ac:dyDescent="0.15">
      <c r="A57" s="19"/>
      <c r="B57" s="174" t="s">
        <v>12</v>
      </c>
      <c r="C57" s="174"/>
      <c r="D57" s="174"/>
      <c r="E57" s="174"/>
      <c r="F57" s="174"/>
      <c r="G57" s="175">
        <f>J17</f>
        <v>0</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s="92" customFormat="1" ht="13.5" x14ac:dyDescent="0.15">
      <c r="A60" s="91"/>
      <c r="B60" s="91"/>
      <c r="C60" s="91"/>
      <c r="D60" s="91"/>
      <c r="E60" s="91"/>
      <c r="F60" s="91"/>
      <c r="G60" s="91"/>
      <c r="H60" s="91"/>
      <c r="I60" s="91"/>
      <c r="J60" s="91"/>
      <c r="K60" s="91"/>
      <c r="L60" s="91"/>
      <c r="M60" s="91"/>
    </row>
    <row r="61" spans="1:26" s="92" customFormat="1" ht="13.5" x14ac:dyDescent="0.15">
      <c r="A61" s="91"/>
      <c r="B61" s="91"/>
      <c r="C61" s="91"/>
      <c r="D61" s="91"/>
      <c r="E61" s="91"/>
      <c r="F61" s="91"/>
      <c r="G61" s="91"/>
      <c r="H61" s="91"/>
      <c r="I61" s="91"/>
      <c r="J61" s="91"/>
      <c r="K61" s="91"/>
      <c r="L61" s="91"/>
      <c r="M61" s="91"/>
    </row>
    <row r="62" spans="1:26" s="92" customFormat="1" ht="13.5" x14ac:dyDescent="0.15">
      <c r="A62" s="91"/>
      <c r="B62" s="91"/>
      <c r="C62" s="91"/>
      <c r="D62" s="91"/>
      <c r="E62" s="91"/>
      <c r="F62" s="91"/>
      <c r="G62" s="91"/>
      <c r="H62" s="91"/>
      <c r="I62" s="91"/>
      <c r="J62" s="91"/>
      <c r="K62" s="91"/>
      <c r="L62" s="91"/>
      <c r="M62" s="91"/>
    </row>
    <row r="63" spans="1:26" s="92" customFormat="1" ht="13.5" x14ac:dyDescent="0.15">
      <c r="A63" s="91"/>
      <c r="B63" s="91"/>
      <c r="C63" s="91"/>
      <c r="D63" s="91"/>
      <c r="E63" s="91"/>
      <c r="F63" s="91"/>
      <c r="G63" s="91"/>
      <c r="H63" s="91"/>
      <c r="I63" s="91"/>
      <c r="J63" s="91"/>
      <c r="K63" s="91"/>
      <c r="L63" s="91"/>
      <c r="M63" s="91"/>
    </row>
    <row r="64" spans="1:26" s="92" customFormat="1" ht="13.5" x14ac:dyDescent="0.15">
      <c r="A64" s="91"/>
      <c r="B64" s="91"/>
      <c r="C64" s="91"/>
      <c r="D64" s="91"/>
      <c r="E64" s="91"/>
      <c r="F64" s="91"/>
      <c r="G64" s="91"/>
      <c r="H64" s="91"/>
      <c r="I64" s="91"/>
      <c r="J64" s="91"/>
      <c r="K64" s="91"/>
      <c r="L64" s="91"/>
      <c r="M64" s="91"/>
    </row>
    <row r="65" spans="1:13" s="92" customFormat="1" ht="13.5" x14ac:dyDescent="0.15">
      <c r="A65" s="91"/>
      <c r="B65" s="91"/>
      <c r="C65" s="91"/>
      <c r="D65" s="91"/>
      <c r="E65" s="91"/>
      <c r="F65" s="91"/>
      <c r="G65" s="91"/>
      <c r="H65" s="91"/>
      <c r="I65" s="91"/>
      <c r="J65" s="91"/>
      <c r="K65" s="91"/>
      <c r="L65" s="91"/>
      <c r="M65" s="91"/>
    </row>
    <row r="66" spans="1:13" s="92" customFormat="1" ht="13.5" x14ac:dyDescent="0.15">
      <c r="A66" s="91"/>
      <c r="B66" s="91"/>
      <c r="C66" s="91"/>
      <c r="D66" s="91"/>
      <c r="E66" s="91"/>
      <c r="F66" s="91"/>
      <c r="G66" s="91"/>
      <c r="H66" s="91"/>
      <c r="I66" s="91"/>
      <c r="J66" s="91"/>
      <c r="K66" s="91"/>
      <c r="L66" s="91"/>
      <c r="M66" s="91"/>
    </row>
    <row r="67" spans="1:13" s="92" customFormat="1" ht="13.5" x14ac:dyDescent="0.15">
      <c r="A67" s="91"/>
      <c r="B67" s="91"/>
      <c r="C67" s="91"/>
      <c r="D67" s="91"/>
      <c r="E67" s="91"/>
      <c r="F67" s="91"/>
      <c r="G67" s="91"/>
      <c r="H67" s="91"/>
      <c r="I67" s="91"/>
      <c r="J67" s="91"/>
      <c r="K67" s="91"/>
      <c r="L67" s="91"/>
      <c r="M67" s="91"/>
    </row>
    <row r="68" spans="1:13" s="92" customFormat="1" ht="13.5" x14ac:dyDescent="0.15">
      <c r="A68" s="91"/>
      <c r="B68" s="91"/>
      <c r="C68" s="91"/>
      <c r="D68" s="91"/>
      <c r="E68" s="91"/>
      <c r="F68" s="91"/>
      <c r="G68" s="91"/>
      <c r="H68" s="91"/>
      <c r="I68" s="91"/>
      <c r="J68" s="91"/>
      <c r="K68" s="91"/>
      <c r="L68" s="91"/>
      <c r="M68" s="91"/>
    </row>
    <row r="69" spans="1:13" s="92" customFormat="1" ht="13.5" x14ac:dyDescent="0.15">
      <c r="A69" s="91"/>
      <c r="B69" s="91"/>
      <c r="C69" s="91"/>
      <c r="D69" s="91"/>
      <c r="E69" s="91"/>
      <c r="F69" s="91"/>
      <c r="G69" s="91"/>
      <c r="H69" s="91"/>
      <c r="I69" s="91"/>
      <c r="J69" s="91"/>
      <c r="K69" s="91"/>
      <c r="L69" s="91"/>
      <c r="M69" s="91"/>
    </row>
    <row r="70" spans="1:13" s="92" customFormat="1" ht="13.5" x14ac:dyDescent="0.15">
      <c r="A70" s="91"/>
      <c r="B70" s="91"/>
      <c r="C70" s="91"/>
      <c r="D70" s="91"/>
      <c r="E70" s="91"/>
      <c r="F70" s="91"/>
      <c r="G70" s="91"/>
      <c r="H70" s="91"/>
      <c r="I70" s="91"/>
      <c r="J70" s="91"/>
      <c r="K70" s="91"/>
      <c r="L70" s="91"/>
      <c r="M70" s="91"/>
    </row>
    <row r="71" spans="1:13" s="92" customFormat="1" ht="13.5" x14ac:dyDescent="0.15">
      <c r="A71" s="91"/>
      <c r="B71" s="91"/>
      <c r="C71" s="91"/>
      <c r="D71" s="91"/>
      <c r="E71" s="91"/>
      <c r="F71" s="91"/>
      <c r="G71" s="91"/>
      <c r="H71" s="91"/>
      <c r="I71" s="91"/>
      <c r="J71" s="91"/>
      <c r="K71" s="91"/>
      <c r="L71" s="91"/>
      <c r="M71" s="91"/>
    </row>
    <row r="72" spans="1:13" s="92" customFormat="1" ht="13.5" x14ac:dyDescent="0.15">
      <c r="A72" s="91"/>
      <c r="B72" s="91"/>
      <c r="C72" s="91"/>
      <c r="D72" s="91"/>
      <c r="E72" s="91"/>
      <c r="F72" s="91"/>
      <c r="G72" s="91"/>
      <c r="H72" s="91"/>
      <c r="I72" s="91"/>
      <c r="J72" s="91"/>
      <c r="K72" s="91"/>
      <c r="L72" s="91"/>
      <c r="M72" s="91"/>
    </row>
    <row r="73" spans="1:13" s="92" customFormat="1" ht="13.5" x14ac:dyDescent="0.15">
      <c r="A73" s="91"/>
      <c r="B73" s="91"/>
      <c r="C73" s="91"/>
      <c r="D73" s="91"/>
      <c r="E73" s="91"/>
      <c r="F73" s="91"/>
      <c r="G73" s="91"/>
      <c r="H73" s="91"/>
      <c r="I73" s="91"/>
      <c r="J73" s="91"/>
      <c r="K73" s="91"/>
      <c r="L73" s="91"/>
      <c r="M73" s="91"/>
    </row>
    <row r="74" spans="1:13" s="92" customFormat="1" ht="13.5" x14ac:dyDescent="0.15">
      <c r="A74" s="91"/>
      <c r="B74" s="91"/>
      <c r="C74" s="91"/>
      <c r="D74" s="91"/>
      <c r="E74" s="91"/>
      <c r="F74" s="91"/>
      <c r="G74" s="91"/>
      <c r="H74" s="91"/>
      <c r="I74" s="91"/>
      <c r="J74" s="91"/>
      <c r="K74" s="91"/>
      <c r="L74" s="91"/>
      <c r="M74" s="91"/>
    </row>
    <row r="75" spans="1:13" s="92" customFormat="1" ht="13.5" x14ac:dyDescent="0.15">
      <c r="A75" s="91"/>
      <c r="B75" s="91"/>
      <c r="C75" s="91"/>
      <c r="D75" s="91"/>
      <c r="E75" s="91"/>
      <c r="F75" s="91"/>
      <c r="G75" s="91"/>
      <c r="H75" s="91"/>
      <c r="I75" s="91"/>
      <c r="J75" s="91"/>
      <c r="K75" s="91"/>
      <c r="L75" s="91"/>
      <c r="M75" s="91"/>
    </row>
    <row r="76" spans="1:13" s="92" customFormat="1" ht="13.5" x14ac:dyDescent="0.15">
      <c r="A76" s="91"/>
      <c r="B76" s="91"/>
      <c r="C76" s="91"/>
      <c r="D76" s="91"/>
      <c r="E76" s="91"/>
      <c r="F76" s="91"/>
      <c r="G76" s="91"/>
      <c r="H76" s="91"/>
      <c r="I76" s="91"/>
      <c r="J76" s="91"/>
      <c r="K76" s="91"/>
      <c r="L76" s="91"/>
      <c r="M76" s="91"/>
    </row>
    <row r="77" spans="1:13" s="92" customFormat="1" ht="13.5" x14ac:dyDescent="0.15">
      <c r="A77" s="91"/>
      <c r="B77" s="91"/>
      <c r="C77" s="91"/>
      <c r="D77" s="91"/>
      <c r="E77" s="91"/>
      <c r="F77" s="91"/>
      <c r="G77" s="91"/>
      <c r="H77" s="91"/>
      <c r="I77" s="91"/>
      <c r="J77" s="91"/>
      <c r="K77" s="91"/>
      <c r="L77" s="91"/>
      <c r="M77" s="91"/>
    </row>
    <row r="78" spans="1:13" s="92" customFormat="1" ht="13.5" x14ac:dyDescent="0.15">
      <c r="A78" s="91"/>
      <c r="B78" s="91"/>
      <c r="C78" s="91"/>
      <c r="D78" s="91"/>
      <c r="E78" s="91"/>
      <c r="F78" s="91"/>
      <c r="G78" s="91"/>
      <c r="H78" s="91"/>
      <c r="I78" s="91"/>
      <c r="J78" s="91"/>
      <c r="K78" s="91"/>
      <c r="L78" s="91"/>
      <c r="M78" s="91"/>
    </row>
    <row r="79" spans="1:13" s="92" customFormat="1" ht="13.5" x14ac:dyDescent="0.15">
      <c r="A79" s="91"/>
      <c r="B79" s="91"/>
      <c r="C79" s="91"/>
      <c r="D79" s="91"/>
      <c r="E79" s="91"/>
      <c r="F79" s="91"/>
      <c r="G79" s="91"/>
      <c r="H79" s="91"/>
      <c r="I79" s="91"/>
      <c r="J79" s="91"/>
      <c r="K79" s="91"/>
      <c r="L79" s="91"/>
      <c r="M79" s="91"/>
    </row>
    <row r="80" spans="1:13" s="92" customFormat="1" ht="13.5" x14ac:dyDescent="0.15">
      <c r="A80" s="91"/>
      <c r="B80" s="91"/>
      <c r="C80" s="91"/>
      <c r="D80" s="91"/>
      <c r="E80" s="91"/>
      <c r="F80" s="91"/>
      <c r="G80" s="91"/>
      <c r="H80" s="91"/>
      <c r="I80" s="91"/>
      <c r="J80" s="91"/>
      <c r="K80" s="91"/>
      <c r="L80" s="91"/>
      <c r="M80" s="91"/>
    </row>
    <row r="81" spans="1:13" s="92" customFormat="1" ht="13.5" x14ac:dyDescent="0.15">
      <c r="A81" s="91"/>
      <c r="B81" s="91"/>
      <c r="C81" s="91"/>
      <c r="D81" s="91"/>
      <c r="E81" s="91"/>
      <c r="F81" s="91"/>
      <c r="G81" s="91"/>
      <c r="H81" s="91"/>
      <c r="I81" s="91"/>
      <c r="J81" s="91"/>
      <c r="K81" s="91"/>
      <c r="L81" s="91"/>
      <c r="M81" s="91"/>
    </row>
    <row r="82" spans="1:13" s="92" customFormat="1" ht="13.5" x14ac:dyDescent="0.15">
      <c r="A82" s="91"/>
      <c r="B82" s="91"/>
      <c r="C82" s="91"/>
      <c r="D82" s="91"/>
      <c r="E82" s="91"/>
      <c r="F82" s="91"/>
      <c r="G82" s="91"/>
      <c r="H82" s="91"/>
      <c r="I82" s="91"/>
      <c r="J82" s="91"/>
      <c r="K82" s="91"/>
      <c r="L82" s="91"/>
      <c r="M82" s="91"/>
    </row>
    <row r="83" spans="1:13" s="92" customFormat="1" ht="13.5" x14ac:dyDescent="0.15">
      <c r="A83" s="91"/>
      <c r="B83" s="91"/>
      <c r="C83" s="91"/>
      <c r="D83" s="91"/>
      <c r="E83" s="91"/>
      <c r="F83" s="91"/>
      <c r="G83" s="91"/>
      <c r="H83" s="91"/>
      <c r="I83" s="91"/>
      <c r="J83" s="91"/>
      <c r="K83" s="91"/>
      <c r="L83" s="91"/>
      <c r="M83" s="91"/>
    </row>
    <row r="84" spans="1:13" s="92" customFormat="1" ht="13.5" x14ac:dyDescent="0.15">
      <c r="A84" s="91"/>
      <c r="B84" s="91"/>
      <c r="C84" s="91"/>
      <c r="D84" s="91"/>
      <c r="E84" s="91"/>
      <c r="F84" s="91"/>
      <c r="G84" s="91"/>
      <c r="H84" s="91"/>
      <c r="I84" s="91"/>
      <c r="J84" s="91"/>
      <c r="K84" s="91"/>
      <c r="L84" s="91"/>
      <c r="M84" s="91"/>
    </row>
    <row r="85" spans="1:13" s="92" customFormat="1" ht="13.5" x14ac:dyDescent="0.15">
      <c r="A85" s="91"/>
      <c r="B85" s="91"/>
      <c r="C85" s="91"/>
      <c r="D85" s="91"/>
      <c r="E85" s="91"/>
      <c r="F85" s="91"/>
      <c r="G85" s="91"/>
      <c r="H85" s="91"/>
      <c r="I85" s="91"/>
      <c r="J85" s="91"/>
      <c r="K85" s="91"/>
      <c r="L85" s="91"/>
      <c r="M85" s="91"/>
    </row>
    <row r="86" spans="1:13" s="92" customFormat="1" ht="13.5" x14ac:dyDescent="0.15">
      <c r="A86" s="91"/>
      <c r="B86" s="91"/>
      <c r="C86" s="91"/>
      <c r="D86" s="91"/>
      <c r="E86" s="91"/>
      <c r="F86" s="91"/>
      <c r="G86" s="91"/>
      <c r="H86" s="91"/>
      <c r="I86" s="91"/>
      <c r="J86" s="91"/>
      <c r="K86" s="91"/>
      <c r="L86" s="91"/>
      <c r="M86" s="91"/>
    </row>
    <row r="87" spans="1:13" s="92" customFormat="1" ht="13.5" x14ac:dyDescent="0.15">
      <c r="A87" s="91"/>
      <c r="B87" s="91"/>
      <c r="C87" s="91"/>
      <c r="D87" s="91"/>
      <c r="E87" s="91"/>
      <c r="F87" s="91"/>
      <c r="G87" s="91"/>
      <c r="H87" s="91"/>
      <c r="I87" s="91"/>
      <c r="J87" s="91"/>
      <c r="K87" s="91"/>
      <c r="L87" s="91"/>
      <c r="M87" s="91"/>
    </row>
    <row r="88" spans="1:13" s="92" customFormat="1" ht="13.5" x14ac:dyDescent="0.15">
      <c r="A88" s="91"/>
      <c r="B88" s="91"/>
      <c r="C88" s="91"/>
      <c r="D88" s="91"/>
      <c r="E88" s="91"/>
      <c r="F88" s="91"/>
      <c r="G88" s="91"/>
      <c r="H88" s="91"/>
      <c r="I88" s="91"/>
      <c r="J88" s="91"/>
      <c r="K88" s="91"/>
      <c r="L88" s="91"/>
      <c r="M88" s="91"/>
    </row>
    <row r="89" spans="1:13" s="92" customFormat="1" ht="13.5" x14ac:dyDescent="0.15">
      <c r="A89" s="91"/>
      <c r="B89" s="91"/>
      <c r="C89" s="91"/>
      <c r="D89" s="91"/>
      <c r="E89" s="91"/>
      <c r="F89" s="91"/>
      <c r="G89" s="91"/>
      <c r="H89" s="91"/>
      <c r="I89" s="91"/>
      <c r="J89" s="91"/>
      <c r="K89" s="91"/>
      <c r="L89" s="91"/>
      <c r="M89" s="91"/>
    </row>
    <row r="90" spans="1:13" s="92" customFormat="1" ht="13.5" x14ac:dyDescent="0.15">
      <c r="A90" s="91"/>
      <c r="B90" s="91"/>
      <c r="C90" s="91"/>
      <c r="D90" s="91"/>
      <c r="E90" s="91"/>
      <c r="F90" s="91"/>
      <c r="G90" s="91"/>
      <c r="H90" s="91"/>
      <c r="I90" s="91"/>
      <c r="J90" s="91"/>
      <c r="K90" s="91"/>
      <c r="L90" s="91"/>
      <c r="M90" s="91"/>
    </row>
    <row r="91" spans="1:13" s="92" customFormat="1" ht="13.5" x14ac:dyDescent="0.15">
      <c r="A91" s="91"/>
      <c r="B91" s="91"/>
      <c r="C91" s="91"/>
      <c r="D91" s="91"/>
      <c r="E91" s="91"/>
      <c r="F91" s="91"/>
      <c r="G91" s="91"/>
      <c r="H91" s="91"/>
      <c r="I91" s="91"/>
      <c r="J91" s="91"/>
      <c r="K91" s="91"/>
      <c r="L91" s="91"/>
      <c r="M91" s="91"/>
    </row>
    <row r="92" spans="1:13" s="92" customFormat="1" ht="13.5" x14ac:dyDescent="0.15">
      <c r="A92" s="91"/>
      <c r="B92" s="91"/>
      <c r="C92" s="91"/>
      <c r="D92" s="91"/>
      <c r="E92" s="91"/>
      <c r="F92" s="91"/>
      <c r="G92" s="91"/>
      <c r="H92" s="91"/>
      <c r="I92" s="91"/>
      <c r="J92" s="91"/>
      <c r="K92" s="91"/>
      <c r="L92" s="91"/>
      <c r="M92" s="91"/>
    </row>
    <row r="93" spans="1:13" s="92" customFormat="1" ht="13.5" x14ac:dyDescent="0.15">
      <c r="A93" s="91"/>
      <c r="B93" s="91"/>
      <c r="C93" s="91"/>
      <c r="D93" s="91"/>
      <c r="E93" s="91"/>
      <c r="F93" s="91"/>
      <c r="G93" s="91"/>
      <c r="H93" s="91"/>
      <c r="I93" s="91"/>
      <c r="J93" s="91"/>
      <c r="K93" s="91"/>
      <c r="L93" s="91"/>
      <c r="M93" s="91"/>
    </row>
    <row r="94" spans="1:13" s="92" customFormat="1" ht="13.5" x14ac:dyDescent="0.15">
      <c r="A94" s="91"/>
      <c r="B94" s="91"/>
      <c r="C94" s="91"/>
      <c r="D94" s="91"/>
      <c r="E94" s="91"/>
      <c r="F94" s="91"/>
      <c r="G94" s="91"/>
      <c r="H94" s="91"/>
      <c r="I94" s="91"/>
      <c r="J94" s="91"/>
      <c r="K94" s="91"/>
      <c r="L94" s="91"/>
      <c r="M94" s="91"/>
    </row>
    <row r="95" spans="1:13" s="92" customFormat="1" ht="13.5" x14ac:dyDescent="0.15">
      <c r="A95" s="91"/>
      <c r="B95" s="91"/>
      <c r="C95" s="93"/>
      <c r="D95" s="91"/>
      <c r="E95" s="91"/>
      <c r="F95" s="91"/>
      <c r="G95" s="91"/>
      <c r="H95" s="91"/>
      <c r="I95" s="91"/>
      <c r="J95" s="91"/>
      <c r="K95" s="91"/>
      <c r="L95" s="91"/>
      <c r="M95" s="91"/>
    </row>
    <row r="96" spans="1:13" s="92" customFormat="1" ht="13.5" x14ac:dyDescent="0.15">
      <c r="A96" s="91"/>
      <c r="B96" s="91"/>
      <c r="C96" s="91"/>
      <c r="D96" s="91"/>
      <c r="E96" s="91"/>
      <c r="F96" s="91"/>
      <c r="G96" s="91"/>
      <c r="H96" s="91"/>
      <c r="I96" s="91"/>
      <c r="J96" s="91"/>
      <c r="K96" s="91"/>
      <c r="L96" s="91"/>
      <c r="M96" s="91"/>
    </row>
    <row r="97" spans="1:13" s="92" customFormat="1" ht="13.5" x14ac:dyDescent="0.15">
      <c r="A97" s="91"/>
      <c r="B97" s="91"/>
      <c r="C97" s="91"/>
      <c r="D97" s="91"/>
      <c r="E97" s="91"/>
      <c r="F97" s="91"/>
      <c r="G97" s="91"/>
      <c r="H97" s="91"/>
      <c r="I97" s="91"/>
      <c r="J97" s="91"/>
      <c r="K97" s="91"/>
      <c r="L97" s="91"/>
      <c r="M97" s="91"/>
    </row>
    <row r="98" spans="1:13" s="92" customFormat="1" ht="13.5" x14ac:dyDescent="0.15">
      <c r="A98" s="91"/>
      <c r="B98" s="91"/>
      <c r="C98" s="91"/>
      <c r="D98" s="91"/>
      <c r="E98" s="91"/>
      <c r="F98" s="91"/>
      <c r="G98" s="91"/>
      <c r="H98" s="91"/>
      <c r="I98" s="91"/>
      <c r="J98" s="91"/>
      <c r="K98" s="91"/>
      <c r="L98" s="91"/>
      <c r="M98" s="91"/>
    </row>
    <row r="99" spans="1:13" s="92" customFormat="1" ht="13.5" x14ac:dyDescent="0.15">
      <c r="A99" s="91"/>
      <c r="B99" s="91"/>
      <c r="C99" s="91"/>
      <c r="D99" s="91"/>
      <c r="E99" s="91"/>
      <c r="F99" s="91"/>
      <c r="G99" s="91"/>
      <c r="H99" s="91"/>
      <c r="I99" s="91"/>
      <c r="J99" s="91"/>
      <c r="K99" s="91"/>
      <c r="L99" s="91"/>
      <c r="M99" s="91"/>
    </row>
    <row r="100" spans="1:13" s="92" customFormat="1" ht="13.5" x14ac:dyDescent="0.15">
      <c r="A100" s="91"/>
      <c r="B100" s="91"/>
      <c r="C100" s="91"/>
      <c r="D100" s="91"/>
      <c r="E100" s="91"/>
      <c r="F100" s="91"/>
      <c r="G100" s="91"/>
      <c r="H100" s="91"/>
      <c r="I100" s="91"/>
      <c r="J100" s="91"/>
      <c r="K100" s="91"/>
      <c r="L100" s="91"/>
      <c r="M100" s="91"/>
    </row>
    <row r="101" spans="1:13" s="92" customFormat="1" ht="13.5" x14ac:dyDescent="0.15">
      <c r="A101" s="91"/>
      <c r="B101"/>
      <c r="C101"/>
      <c r="D101"/>
      <c r="E101"/>
      <c r="F101"/>
      <c r="G101"/>
      <c r="H101"/>
      <c r="I101"/>
      <c r="J101"/>
      <c r="K101"/>
      <c r="L101"/>
      <c r="M101" s="91"/>
    </row>
    <row r="102" spans="1:13" s="92" customFormat="1" ht="13.5" x14ac:dyDescent="0.15"/>
    <row r="103" spans="1:13" ht="12" customHeight="1" x14ac:dyDescent="0.15">
      <c r="A103" s="19"/>
      <c r="B103" s="19"/>
      <c r="C103" s="19"/>
      <c r="D103" s="19"/>
      <c r="E103" s="19"/>
      <c r="F103" s="19"/>
      <c r="G103" s="19"/>
      <c r="H103" s="19"/>
      <c r="I103" s="19"/>
      <c r="J103" s="19"/>
      <c r="K103" s="19"/>
      <c r="L103" s="19"/>
    </row>
    <row r="104" spans="1:13" ht="12" customHeight="1" x14ac:dyDescent="0.15">
      <c r="A104" s="19"/>
      <c r="B104" s="19"/>
      <c r="C104" s="19"/>
      <c r="D104" s="19"/>
      <c r="E104" s="19"/>
      <c r="F104" s="19"/>
      <c r="G104" s="19"/>
      <c r="H104" s="19"/>
      <c r="I104" s="19"/>
      <c r="J104" s="19"/>
      <c r="K104" s="19"/>
      <c r="L104" s="19"/>
    </row>
    <row r="105" spans="1:13" s="92" customFormat="1" ht="13.5" x14ac:dyDescent="0.15">
      <c r="A105" s="91"/>
      <c r="B105" s="91"/>
      <c r="C105" s="91"/>
      <c r="D105" s="91"/>
      <c r="E105" s="91"/>
      <c r="F105" s="91"/>
      <c r="G105" s="91"/>
      <c r="H105" s="91"/>
      <c r="I105" s="91"/>
      <c r="J105" s="91"/>
      <c r="K105" s="91"/>
      <c r="L105" s="91"/>
    </row>
    <row r="106" spans="1:13" s="92" customFormat="1" ht="13.5" x14ac:dyDescent="0.15">
      <c r="A106" s="91"/>
      <c r="B106" s="91"/>
      <c r="C106" s="91"/>
      <c r="D106" s="91"/>
      <c r="E106" s="91"/>
      <c r="F106" s="91"/>
      <c r="G106" s="91"/>
      <c r="H106" s="91"/>
      <c r="I106" s="91"/>
      <c r="J106" s="91"/>
      <c r="K106" s="91"/>
      <c r="L106" s="91"/>
    </row>
    <row r="107" spans="1:13" s="92" customFormat="1" ht="13.5" x14ac:dyDescent="0.15">
      <c r="A107" s="91"/>
      <c r="B107" s="91"/>
      <c r="C107" s="91"/>
      <c r="D107" s="91"/>
      <c r="E107" s="91"/>
      <c r="F107" s="91"/>
      <c r="G107" s="91"/>
      <c r="H107" s="91"/>
      <c r="I107" s="91"/>
      <c r="J107" s="91"/>
      <c r="K107" s="91"/>
      <c r="L107" s="91"/>
    </row>
    <row r="108" spans="1:13" s="92" customFormat="1" ht="13.5" x14ac:dyDescent="0.15">
      <c r="A108" s="91"/>
      <c r="B108" s="91"/>
      <c r="C108" s="91"/>
      <c r="D108" s="91"/>
      <c r="E108" s="91"/>
      <c r="F108" s="91"/>
      <c r="G108" s="91"/>
      <c r="H108" s="91"/>
      <c r="I108" s="91"/>
      <c r="J108" s="91"/>
      <c r="K108" s="91"/>
      <c r="L108" s="91"/>
    </row>
    <row r="109" spans="1:13" s="92" customFormat="1" ht="13.5" x14ac:dyDescent="0.15">
      <c r="A109" s="91"/>
      <c r="B109" s="91"/>
      <c r="C109" s="91"/>
      <c r="D109" s="91"/>
      <c r="E109" s="91"/>
      <c r="F109" s="91"/>
      <c r="G109" s="91"/>
      <c r="H109" s="91"/>
      <c r="I109" s="91"/>
      <c r="J109" s="91"/>
      <c r="K109" s="91"/>
      <c r="L109" s="91"/>
    </row>
    <row r="110" spans="1:13" s="92" customFormat="1" ht="13.5" x14ac:dyDescent="0.15">
      <c r="A110" s="91"/>
      <c r="B110" s="91"/>
      <c r="C110" s="91"/>
      <c r="D110" s="91"/>
      <c r="E110" s="91"/>
      <c r="F110" s="91"/>
      <c r="G110" s="91"/>
      <c r="H110" s="91"/>
      <c r="I110" s="91"/>
      <c r="J110" s="91"/>
      <c r="K110" s="91"/>
      <c r="L110" s="91"/>
    </row>
    <row r="111" spans="1:13" s="92" customFormat="1" ht="13.5" x14ac:dyDescent="0.15">
      <c r="A111" s="91"/>
      <c r="B111" s="91"/>
      <c r="C111" s="91"/>
      <c r="D111" s="91"/>
      <c r="E111" s="91"/>
      <c r="F111" s="91"/>
      <c r="G111" s="91"/>
      <c r="H111" s="91"/>
      <c r="I111" s="91"/>
      <c r="J111" s="91"/>
      <c r="K111" s="91"/>
      <c r="L111" s="91"/>
    </row>
    <row r="112" spans="1:13" s="92" customFormat="1" ht="13.5" x14ac:dyDescent="0.15">
      <c r="A112" s="91"/>
      <c r="B112" s="91"/>
      <c r="C112" s="91"/>
      <c r="D112" s="91"/>
      <c r="E112" s="91"/>
      <c r="F112" s="91"/>
      <c r="G112" s="91"/>
      <c r="H112" s="91"/>
      <c r="I112" s="91"/>
      <c r="J112" s="91"/>
      <c r="K112" s="91"/>
      <c r="L112" s="91"/>
    </row>
    <row r="113" spans="1:12" s="92" customFormat="1" ht="13.5" x14ac:dyDescent="0.15">
      <c r="A113" s="91"/>
      <c r="B113" s="91"/>
      <c r="C113" s="91"/>
      <c r="D113" s="91"/>
      <c r="E113" s="91"/>
      <c r="F113" s="91"/>
      <c r="G113" s="91"/>
      <c r="H113" s="91"/>
      <c r="I113" s="91"/>
      <c r="J113" s="91"/>
      <c r="K113" s="91"/>
      <c r="L113" s="91"/>
    </row>
    <row r="114" spans="1:12" s="92" customFormat="1" ht="13.5" x14ac:dyDescent="0.15">
      <c r="A114" s="91"/>
      <c r="B114" s="91"/>
      <c r="C114" s="91"/>
      <c r="D114" s="91"/>
      <c r="E114" s="91"/>
      <c r="F114" s="91"/>
      <c r="G114" s="91"/>
      <c r="H114" s="91"/>
      <c r="I114" s="91"/>
      <c r="J114" s="91"/>
      <c r="K114" s="91"/>
      <c r="L114" s="91"/>
    </row>
    <row r="115" spans="1:12" s="92" customFormat="1" ht="13.5" x14ac:dyDescent="0.15">
      <c r="A115" s="91"/>
      <c r="B115" s="91"/>
      <c r="C115" s="91"/>
      <c r="D115" s="91"/>
      <c r="E115" s="91"/>
      <c r="F115" s="91"/>
      <c r="G115" s="91"/>
      <c r="H115" s="91"/>
      <c r="I115" s="91"/>
      <c r="J115" s="91"/>
      <c r="K115" s="91"/>
      <c r="L115" s="91"/>
    </row>
    <row r="116" spans="1:12" s="92" customFormat="1" ht="13.5" x14ac:dyDescent="0.15">
      <c r="A116" s="91"/>
      <c r="B116" s="91"/>
      <c r="C116" s="91"/>
      <c r="D116" s="91"/>
      <c r="E116" s="91"/>
      <c r="F116" s="91"/>
      <c r="G116" s="91"/>
      <c r="H116" s="91"/>
      <c r="I116" s="91"/>
      <c r="J116" s="91"/>
      <c r="K116" s="91"/>
      <c r="L116" s="91"/>
    </row>
    <row r="117" spans="1:12" s="92" customFormat="1" ht="13.5" x14ac:dyDescent="0.15">
      <c r="A117" s="91"/>
      <c r="B117" s="91"/>
      <c r="C117" s="91"/>
      <c r="D117" s="91"/>
      <c r="E117" s="91"/>
      <c r="F117" s="91"/>
      <c r="G117" s="91"/>
      <c r="H117" s="91"/>
      <c r="I117" s="91"/>
      <c r="J117" s="91"/>
      <c r="K117" s="91"/>
      <c r="L117" s="91"/>
    </row>
    <row r="118" spans="1:12" s="92" customFormat="1" ht="13.5" x14ac:dyDescent="0.15">
      <c r="A118" s="91"/>
      <c r="B118" s="91"/>
      <c r="C118" s="91"/>
      <c r="D118" s="91"/>
      <c r="E118" s="91"/>
      <c r="F118" s="91"/>
      <c r="G118" s="91"/>
      <c r="H118" s="91"/>
      <c r="I118" s="91"/>
      <c r="J118" s="91"/>
      <c r="K118" s="91"/>
      <c r="L118" s="91"/>
    </row>
    <row r="119" spans="1:12" s="92" customFormat="1" ht="13.5" x14ac:dyDescent="0.15">
      <c r="A119" s="91"/>
      <c r="B119" s="91"/>
      <c r="C119" s="91"/>
      <c r="D119" s="91"/>
      <c r="E119" s="91"/>
      <c r="F119" s="91"/>
      <c r="G119" s="91"/>
      <c r="H119" s="91"/>
      <c r="I119" s="91"/>
      <c r="J119" s="91"/>
      <c r="K119" s="91"/>
      <c r="L119" s="91"/>
    </row>
    <row r="120" spans="1:12" s="92" customFormat="1" ht="13.5" x14ac:dyDescent="0.15">
      <c r="A120" s="91"/>
      <c r="B120" s="91"/>
      <c r="C120" s="91"/>
      <c r="D120" s="91"/>
      <c r="E120" s="91"/>
      <c r="F120" s="91"/>
      <c r="G120" s="91"/>
      <c r="H120" s="91"/>
      <c r="I120" s="91"/>
      <c r="J120" s="91"/>
      <c r="K120" s="91"/>
      <c r="L120" s="91"/>
    </row>
    <row r="121" spans="1:12" s="92" customFormat="1" ht="13.5" x14ac:dyDescent="0.15">
      <c r="A121" s="91"/>
      <c r="B121" s="91"/>
      <c r="C121" s="91"/>
      <c r="D121" s="91"/>
      <c r="E121" s="91"/>
      <c r="F121" s="91"/>
      <c r="G121" s="91"/>
      <c r="H121" s="91"/>
      <c r="I121" s="91"/>
      <c r="J121" s="91"/>
      <c r="K121" s="91"/>
      <c r="L121" s="91"/>
    </row>
    <row r="122" spans="1:12" s="92" customFormat="1" ht="13.5" x14ac:dyDescent="0.15">
      <c r="A122" s="91"/>
      <c r="B122" s="91"/>
      <c r="C122" s="91"/>
      <c r="D122" s="91"/>
      <c r="E122" s="91"/>
      <c r="F122" s="91"/>
      <c r="G122" s="91"/>
      <c r="H122" s="91"/>
      <c r="I122" s="91"/>
      <c r="J122" s="91"/>
      <c r="K122" s="91"/>
      <c r="L122" s="91"/>
    </row>
    <row r="123" spans="1:12" s="92" customFormat="1" ht="13.5" x14ac:dyDescent="0.15">
      <c r="A123" s="91"/>
      <c r="B123" s="91"/>
      <c r="C123" s="91"/>
      <c r="D123" s="91"/>
      <c r="E123" s="91"/>
      <c r="F123" s="91"/>
      <c r="G123" s="91"/>
      <c r="H123" s="91"/>
      <c r="I123" s="91"/>
      <c r="J123" s="91"/>
      <c r="K123" s="91"/>
      <c r="L123" s="91"/>
    </row>
    <row r="124" spans="1:12" s="92" customFormat="1" ht="13.5" x14ac:dyDescent="0.15">
      <c r="A124" s="91"/>
      <c r="B124" s="91"/>
      <c r="C124" s="91"/>
      <c r="D124" s="91"/>
      <c r="E124" s="91"/>
      <c r="F124" s="91"/>
      <c r="G124" s="91"/>
      <c r="H124" s="91"/>
      <c r="I124" s="91"/>
      <c r="J124" s="91"/>
      <c r="K124" s="91"/>
      <c r="L124" s="91"/>
    </row>
    <row r="125" spans="1:12" s="92" customFormat="1" ht="13.5" x14ac:dyDescent="0.15">
      <c r="A125" s="91"/>
      <c r="B125" s="91"/>
      <c r="C125" s="91"/>
      <c r="D125" s="91"/>
      <c r="E125" s="91"/>
      <c r="F125" s="91"/>
      <c r="G125" s="91"/>
      <c r="H125" s="91"/>
      <c r="I125" s="91"/>
      <c r="J125" s="91"/>
      <c r="K125" s="91"/>
      <c r="L125" s="91"/>
    </row>
    <row r="126" spans="1:12" s="92" customFormat="1" ht="13.5" x14ac:dyDescent="0.15">
      <c r="A126" s="91"/>
      <c r="B126" s="91"/>
      <c r="C126" s="91"/>
      <c r="D126" s="91"/>
      <c r="E126" s="91"/>
      <c r="F126" s="91"/>
      <c r="G126" s="91"/>
      <c r="H126" s="91"/>
      <c r="I126" s="91"/>
      <c r="J126" s="91"/>
      <c r="K126" s="91"/>
      <c r="L126" s="91"/>
    </row>
    <row r="127" spans="1:12" s="92" customFormat="1" ht="13.5" x14ac:dyDescent="0.15">
      <c r="A127" s="91"/>
      <c r="B127" s="91"/>
      <c r="C127" s="91"/>
      <c r="D127" s="91"/>
      <c r="E127" s="91"/>
      <c r="F127" s="91"/>
      <c r="G127" s="91"/>
      <c r="H127" s="91"/>
      <c r="I127" s="91"/>
      <c r="J127" s="91"/>
      <c r="K127" s="91"/>
      <c r="L127" s="91"/>
    </row>
    <row r="128" spans="1:12" s="92" customFormat="1" ht="13.5" x14ac:dyDescent="0.15">
      <c r="A128" s="91"/>
      <c r="B128" s="91"/>
      <c r="C128" s="91"/>
      <c r="D128" s="91"/>
      <c r="E128" s="91"/>
      <c r="F128" s="91"/>
      <c r="G128" s="91"/>
      <c r="H128" s="91"/>
      <c r="I128" s="91"/>
      <c r="J128" s="91"/>
      <c r="K128" s="91"/>
      <c r="L128" s="91"/>
    </row>
    <row r="129" spans="1:12" s="92" customFormat="1" ht="13.5" x14ac:dyDescent="0.15">
      <c r="A129" s="91"/>
      <c r="B129" s="91"/>
      <c r="C129" s="91"/>
      <c r="D129" s="91"/>
      <c r="E129" s="91"/>
      <c r="F129" s="91"/>
      <c r="G129" s="91"/>
      <c r="H129" s="91"/>
      <c r="I129" s="91"/>
      <c r="J129" s="91"/>
      <c r="K129" s="91"/>
      <c r="L129" s="91"/>
    </row>
    <row r="130" spans="1:12" s="92" customFormat="1" ht="13.5" x14ac:dyDescent="0.15">
      <c r="A130" s="91"/>
      <c r="B130" s="91"/>
      <c r="C130" s="91"/>
      <c r="D130" s="91"/>
      <c r="E130" s="91"/>
      <c r="F130" s="91"/>
      <c r="G130" s="91"/>
      <c r="H130" s="91"/>
      <c r="I130" s="91"/>
      <c r="J130" s="91"/>
      <c r="K130" s="91"/>
      <c r="L130" s="91"/>
    </row>
    <row r="131" spans="1:12" s="92" customFormat="1" ht="13.5" x14ac:dyDescent="0.15">
      <c r="A131" s="91"/>
      <c r="B131" s="91"/>
      <c r="C131" s="91"/>
      <c r="D131" s="91"/>
      <c r="E131" s="91"/>
      <c r="F131" s="91"/>
      <c r="G131" s="91"/>
      <c r="H131" s="91"/>
      <c r="I131" s="91"/>
      <c r="J131" s="91"/>
      <c r="K131" s="91"/>
      <c r="L131" s="91"/>
    </row>
    <row r="132" spans="1:12" s="92" customFormat="1" ht="13.5" x14ac:dyDescent="0.15">
      <c r="A132" s="91"/>
      <c r="B132" s="91"/>
      <c r="C132" s="91"/>
      <c r="D132" s="91"/>
      <c r="E132" s="91"/>
      <c r="F132" s="91"/>
      <c r="G132" s="91"/>
      <c r="H132" s="91"/>
      <c r="I132" s="91"/>
      <c r="J132" s="91"/>
      <c r="K132" s="91"/>
      <c r="L132" s="91"/>
    </row>
    <row r="133" spans="1:12" s="92" customFormat="1" ht="13.5" x14ac:dyDescent="0.15">
      <c r="A133" s="91"/>
      <c r="B133" s="91"/>
      <c r="C133" s="91"/>
      <c r="D133" s="91"/>
      <c r="E133" s="91"/>
      <c r="F133" s="91"/>
      <c r="G133" s="91"/>
      <c r="H133" s="91"/>
      <c r="I133" s="91"/>
      <c r="J133" s="91"/>
      <c r="K133" s="91"/>
      <c r="L133" s="91"/>
    </row>
    <row r="134" spans="1:12" s="92" customFormat="1" ht="13.5" x14ac:dyDescent="0.15">
      <c r="A134" s="91"/>
      <c r="B134" s="91"/>
      <c r="C134" s="91"/>
      <c r="D134" s="91"/>
      <c r="E134" s="91"/>
      <c r="F134" s="91"/>
      <c r="G134" s="91"/>
      <c r="H134" s="91"/>
      <c r="I134" s="91"/>
      <c r="J134" s="91"/>
      <c r="K134" s="91"/>
      <c r="L134" s="91"/>
    </row>
    <row r="135" spans="1:12" s="92" customFormat="1" ht="13.5" x14ac:dyDescent="0.15">
      <c r="A135" s="91"/>
      <c r="B135" s="91"/>
      <c r="C135" s="91"/>
      <c r="D135" s="91"/>
      <c r="E135" s="91"/>
      <c r="F135" s="91"/>
      <c r="G135" s="91"/>
      <c r="H135" s="91"/>
      <c r="I135" s="91"/>
      <c r="J135" s="91"/>
      <c r="K135" s="91"/>
      <c r="L135" s="91"/>
    </row>
    <row r="136" spans="1:12" s="92" customFormat="1" ht="13.5" x14ac:dyDescent="0.15">
      <c r="A136" s="91"/>
      <c r="B136" s="91"/>
      <c r="C136" s="91"/>
      <c r="D136" s="91"/>
      <c r="E136" s="91"/>
      <c r="F136" s="91"/>
      <c r="G136" s="91"/>
      <c r="H136" s="91"/>
      <c r="I136" s="91"/>
      <c r="J136" s="91"/>
      <c r="K136" s="91"/>
      <c r="L136" s="91"/>
    </row>
    <row r="137" spans="1:12" s="92" customFormat="1" ht="13.5" x14ac:dyDescent="0.15">
      <c r="A137" s="91"/>
      <c r="B137" s="91"/>
      <c r="C137" s="91"/>
      <c r="D137" s="91"/>
      <c r="E137" s="91"/>
      <c r="F137" s="91"/>
      <c r="G137" s="91"/>
      <c r="H137" s="91"/>
      <c r="I137" s="91"/>
      <c r="J137" s="91"/>
      <c r="K137" s="91"/>
      <c r="L137" s="91"/>
    </row>
    <row r="138" spans="1:12" s="92" customFormat="1" ht="13.5" x14ac:dyDescent="0.15">
      <c r="A138"/>
      <c r="B138"/>
      <c r="C138"/>
      <c r="D138"/>
      <c r="E138"/>
      <c r="F138"/>
      <c r="G138"/>
      <c r="H138"/>
      <c r="I138"/>
      <c r="J138"/>
      <c r="K138"/>
      <c r="L138" s="91"/>
    </row>
    <row r="139" spans="1:12" s="92" customFormat="1" ht="13.5" x14ac:dyDescent="0.15">
      <c r="A139"/>
      <c r="B139"/>
      <c r="C139"/>
      <c r="D139"/>
      <c r="E139"/>
      <c r="F139"/>
      <c r="G139"/>
      <c r="H139"/>
      <c r="I139"/>
      <c r="J139"/>
      <c r="K139"/>
      <c r="L139" s="91"/>
    </row>
    <row r="140" spans="1:12" s="92" customFormat="1" ht="13.5" x14ac:dyDescent="0.15">
      <c r="A140" s="91"/>
      <c r="B140"/>
      <c r="C140"/>
      <c r="D140"/>
      <c r="E140"/>
      <c r="F140"/>
      <c r="G140"/>
      <c r="H140"/>
      <c r="I140"/>
      <c r="J140"/>
      <c r="K140"/>
      <c r="L140" s="91"/>
    </row>
    <row r="141" spans="1:12" s="92" customFormat="1" ht="13.5" x14ac:dyDescent="0.15">
      <c r="A141" s="91"/>
      <c r="B141"/>
      <c r="C141"/>
      <c r="D141"/>
      <c r="E141"/>
      <c r="F141"/>
      <c r="G141"/>
      <c r="H141"/>
      <c r="I141"/>
      <c r="J141"/>
      <c r="K141"/>
      <c r="L141" s="91"/>
    </row>
    <row r="142" spans="1:12" s="92" customFormat="1" ht="13.5" x14ac:dyDescent="0.15">
      <c r="A142" s="91"/>
      <c r="B142"/>
      <c r="C142"/>
      <c r="D142"/>
      <c r="E142"/>
      <c r="F142"/>
      <c r="G142"/>
      <c r="H142"/>
      <c r="I142"/>
      <c r="J142"/>
      <c r="K142"/>
      <c r="L142" s="91"/>
    </row>
    <row r="143" spans="1:12" s="92" customFormat="1" ht="13.5" x14ac:dyDescent="0.15">
      <c r="A143" s="91"/>
      <c r="B143"/>
      <c r="C143"/>
      <c r="D143"/>
      <c r="E143"/>
      <c r="F143"/>
      <c r="G143"/>
      <c r="H143"/>
      <c r="I143"/>
      <c r="J143"/>
      <c r="K143"/>
      <c r="L143" s="91"/>
    </row>
    <row r="144" spans="1:12" s="92" customFormat="1" ht="13.5" x14ac:dyDescent="0.15">
      <c r="A144" s="91"/>
      <c r="B144"/>
      <c r="C144"/>
      <c r="D144"/>
      <c r="E144"/>
      <c r="F144"/>
      <c r="G144"/>
      <c r="H144"/>
      <c r="I144"/>
      <c r="J144"/>
      <c r="K144"/>
      <c r="L144" s="91"/>
    </row>
    <row r="145" spans="1:26" s="92" customFormat="1" ht="13.5" x14ac:dyDescent="0.15">
      <c r="A145" s="91"/>
      <c r="B145"/>
      <c r="C145"/>
      <c r="D145"/>
      <c r="E145"/>
      <c r="F145"/>
      <c r="G145"/>
      <c r="H145"/>
      <c r="I145"/>
      <c r="J145"/>
      <c r="K145"/>
      <c r="L145" s="91"/>
    </row>
    <row r="146" spans="1:26" s="92" customFormat="1" ht="13.5" x14ac:dyDescent="0.15">
      <c r="A146" s="91"/>
      <c r="B146"/>
      <c r="C146"/>
      <c r="D146"/>
      <c r="E146"/>
      <c r="F146"/>
      <c r="G146"/>
      <c r="H146"/>
      <c r="I146"/>
      <c r="J146"/>
      <c r="K146"/>
      <c r="L146" s="91"/>
    </row>
    <row r="147" spans="1:26" s="92" customFormat="1" ht="13.5" x14ac:dyDescent="0.15">
      <c r="A147"/>
      <c r="B147"/>
      <c r="C147"/>
      <c r="D147"/>
      <c r="E147"/>
      <c r="F147"/>
      <c r="G147"/>
      <c r="H147"/>
      <c r="I147"/>
      <c r="J147"/>
      <c r="K147"/>
      <c r="L147" s="91"/>
    </row>
    <row r="148" spans="1:26" s="92" customFormat="1" ht="13.5" x14ac:dyDescent="0.15">
      <c r="A148" s="91"/>
      <c r="B148"/>
      <c r="C148"/>
      <c r="D148"/>
      <c r="E148"/>
      <c r="F148"/>
      <c r="G148"/>
      <c r="H148"/>
      <c r="I148"/>
      <c r="J148"/>
      <c r="K148"/>
      <c r="L148" s="91"/>
    </row>
    <row r="149" spans="1:26" s="92" customFormat="1" ht="13.5" x14ac:dyDescent="0.15">
      <c r="A149" s="91"/>
      <c r="B149"/>
      <c r="C149"/>
      <c r="D149"/>
      <c r="E149"/>
      <c r="F149"/>
      <c r="G149"/>
      <c r="H149"/>
      <c r="I149"/>
      <c r="J149"/>
      <c r="K149"/>
      <c r="L149" s="91"/>
    </row>
    <row r="150" spans="1:26" s="92" customFormat="1" ht="13.5" x14ac:dyDescent="0.15">
      <c r="A150" s="91"/>
      <c r="B150"/>
      <c r="C150"/>
      <c r="D150"/>
      <c r="E150"/>
      <c r="F150"/>
      <c r="G150"/>
      <c r="H150"/>
      <c r="I150"/>
      <c r="J150"/>
      <c r="K150"/>
      <c r="L150" s="91"/>
    </row>
    <row r="151" spans="1:26" s="92" customFormat="1" ht="13.5" x14ac:dyDescent="0.15">
      <c r="A151" s="91"/>
      <c r="B151"/>
      <c r="C151"/>
      <c r="D151"/>
      <c r="E151"/>
      <c r="F151"/>
      <c r="G151"/>
      <c r="H151"/>
      <c r="I151"/>
      <c r="J151"/>
      <c r="K151"/>
      <c r="L151" s="91"/>
    </row>
    <row r="152" spans="1:26" ht="12" customHeight="1" x14ac:dyDescent="0.15">
      <c r="A152" s="19"/>
      <c r="B152" s="19"/>
      <c r="C152" s="19"/>
      <c r="D152" s="19"/>
      <c r="E152" s="19"/>
      <c r="F152" s="19"/>
      <c r="G152" s="19"/>
      <c r="H152" s="19"/>
      <c r="I152" s="19"/>
      <c r="J152" s="19"/>
      <c r="K152" s="19"/>
      <c r="L152" s="19"/>
    </row>
    <row r="153" spans="1:26" ht="12" customHeight="1" x14ac:dyDescent="0.15">
      <c r="A153" s="19"/>
      <c r="B153" s="19"/>
      <c r="C153" s="19"/>
      <c r="D153" s="19"/>
      <c r="E153" s="19"/>
      <c r="F153" s="19"/>
      <c r="G153" s="19"/>
      <c r="H153" s="19"/>
      <c r="I153" s="19"/>
      <c r="J153" s="19"/>
      <c r="K153" s="19"/>
      <c r="L153" s="19"/>
    </row>
    <row r="154" spans="1:26" ht="12" customHeight="1" x14ac:dyDescent="0.15">
      <c r="A154" s="19"/>
      <c r="B154" s="19"/>
      <c r="C154" s="19"/>
      <c r="D154" s="19"/>
      <c r="E154" s="19"/>
      <c r="F154" s="19"/>
      <c r="G154" s="19"/>
      <c r="H154" s="19"/>
      <c r="I154" s="19"/>
      <c r="J154" s="19"/>
      <c r="K154" s="19"/>
      <c r="L154" s="19"/>
    </row>
    <row r="155" spans="1:26" ht="12" customHeight="1" x14ac:dyDescent="0.15">
      <c r="A155" s="19"/>
      <c r="B155" s="19"/>
      <c r="C155" s="19"/>
      <c r="D155" s="19"/>
      <c r="E155" s="19"/>
      <c r="F155" s="19"/>
      <c r="G155" s="19"/>
      <c r="H155" s="19"/>
      <c r="I155" s="19"/>
      <c r="J155" s="19"/>
      <c r="K155" s="19"/>
      <c r="L155" s="19"/>
    </row>
    <row r="156" spans="1:26" ht="12" customHeight="1" x14ac:dyDescent="0.15">
      <c r="A156" s="19"/>
      <c r="B156" s="19"/>
      <c r="C156" s="19"/>
      <c r="D156" s="19"/>
      <c r="E156" s="19"/>
      <c r="F156" s="19"/>
      <c r="G156" s="19"/>
      <c r="H156" s="19"/>
      <c r="I156" s="19"/>
      <c r="J156" s="19"/>
      <c r="K156" s="19"/>
      <c r="L156" s="19"/>
    </row>
    <row r="157" spans="1:26" s="31" customFormat="1" ht="19.5" customHeight="1" x14ac:dyDescent="0.15">
      <c r="A157" s="21"/>
      <c r="B157" s="19"/>
      <c r="C157" s="19"/>
      <c r="D157" s="19"/>
      <c r="E157" s="19"/>
      <c r="F157" s="19"/>
      <c r="G157" s="19"/>
      <c r="H157" s="19"/>
      <c r="I157" s="19"/>
      <c r="J157" s="19"/>
      <c r="K157" s="19"/>
      <c r="L157" s="19"/>
      <c r="Z157" s="18"/>
    </row>
    <row r="158" spans="1:26" s="31" customFormat="1" x14ac:dyDescent="0.15">
      <c r="A158" s="21"/>
      <c r="B158" s="19"/>
      <c r="C158" s="19"/>
      <c r="D158" s="19"/>
      <c r="E158" s="19"/>
      <c r="F158" s="19"/>
      <c r="G158" s="19"/>
      <c r="H158" s="19"/>
      <c r="I158" s="19"/>
      <c r="J158" s="19"/>
      <c r="K158" s="19"/>
      <c r="L158" s="19"/>
      <c r="Z158" s="18"/>
    </row>
    <row r="159" spans="1:26" s="31" customFormat="1" x14ac:dyDescent="0.15">
      <c r="A159" s="21"/>
      <c r="B159" s="19"/>
      <c r="C159" s="19"/>
      <c r="D159" s="19"/>
      <c r="E159" s="19"/>
      <c r="F159" s="19"/>
      <c r="G159" s="19"/>
      <c r="H159" s="19"/>
      <c r="I159" s="19"/>
      <c r="J159" s="19"/>
      <c r="K159" s="19"/>
      <c r="L159" s="19"/>
      <c r="Z159" s="18"/>
    </row>
    <row r="160" spans="1:26" s="31" customFormat="1" x14ac:dyDescent="0.15">
      <c r="A160" s="21"/>
      <c r="B160" s="19"/>
      <c r="C160" s="19"/>
      <c r="D160" s="19"/>
      <c r="E160" s="19"/>
      <c r="F160" s="19"/>
      <c r="G160" s="19"/>
      <c r="H160" s="19"/>
      <c r="I160" s="19"/>
      <c r="J160" s="19"/>
      <c r="K160" s="19"/>
      <c r="L160" s="19"/>
      <c r="Z160" s="18"/>
    </row>
    <row r="161" spans="1:26" s="31" customFormat="1" ht="21.75" customHeight="1" x14ac:dyDescent="0.15">
      <c r="A161" s="19"/>
      <c r="B161" s="19"/>
      <c r="C161" s="19"/>
      <c r="D161" s="19"/>
      <c r="E161" s="19"/>
      <c r="F161" s="19"/>
      <c r="G161" s="19"/>
      <c r="H161" s="19"/>
      <c r="I161" s="19"/>
      <c r="J161" s="19"/>
      <c r="K161" s="19"/>
      <c r="L161" s="19"/>
      <c r="Z161" s="18"/>
    </row>
    <row r="162" spans="1:26" s="31" customFormat="1" x14ac:dyDescent="0.15">
      <c r="A162" s="19"/>
      <c r="B162" s="19"/>
      <c r="C162" s="19"/>
      <c r="D162" s="19"/>
      <c r="E162" s="19"/>
      <c r="F162" s="19"/>
      <c r="G162" s="19"/>
      <c r="H162" s="19"/>
      <c r="I162" s="19"/>
      <c r="J162" s="19"/>
      <c r="K162" s="19"/>
      <c r="L162" s="19"/>
      <c r="Z162" s="18"/>
    </row>
    <row r="163" spans="1:26" s="31" customFormat="1" x14ac:dyDescent="0.15">
      <c r="A163" s="19"/>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9"/>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9"/>
      <c r="C169" s="19"/>
      <c r="D169" s="19"/>
      <c r="E169" s="19"/>
      <c r="F169" s="19"/>
      <c r="G169" s="19"/>
      <c r="H169" s="19"/>
      <c r="I169" s="19"/>
      <c r="J169" s="19"/>
      <c r="K169" s="19"/>
      <c r="L169" s="19"/>
      <c r="Z169" s="18"/>
    </row>
    <row r="170" spans="1:26" s="31" customFormat="1" x14ac:dyDescent="0.15">
      <c r="A170" s="19"/>
      <c r="B170" s="19"/>
      <c r="C170" s="19"/>
      <c r="D170" s="19"/>
      <c r="E170" s="19"/>
      <c r="F170" s="19"/>
      <c r="G170" s="19"/>
      <c r="H170" s="19"/>
      <c r="I170" s="19"/>
      <c r="J170" s="19"/>
      <c r="K170" s="19"/>
      <c r="L170" s="19"/>
      <c r="Z170" s="18"/>
    </row>
    <row r="171" spans="1:26" s="31" customFormat="1" x14ac:dyDescent="0.15">
      <c r="A171" s="19"/>
      <c r="B171" s="19"/>
      <c r="C171" s="19"/>
      <c r="D171" s="19"/>
      <c r="E171" s="19"/>
      <c r="F171" s="19"/>
      <c r="G171" s="19"/>
      <c r="H171" s="19"/>
      <c r="I171" s="19"/>
      <c r="J171" s="19"/>
      <c r="K171" s="19"/>
      <c r="L171" s="19"/>
      <c r="Z171" s="18"/>
    </row>
    <row r="172" spans="1:26" s="31" customFormat="1" x14ac:dyDescent="0.15">
      <c r="A172" s="19"/>
      <c r="B172" s="19"/>
      <c r="C172" s="19"/>
      <c r="D172" s="19"/>
      <c r="E172" s="19"/>
      <c r="F172" s="19"/>
      <c r="G172" s="19"/>
      <c r="H172" s="19"/>
      <c r="I172" s="19"/>
      <c r="J172" s="19"/>
      <c r="K172" s="19"/>
      <c r="L172" s="19"/>
      <c r="Z172" s="18"/>
    </row>
    <row r="173" spans="1:26" s="31" customFormat="1" x14ac:dyDescent="0.15">
      <c r="A173" s="19"/>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9"/>
      <c r="C176" s="19"/>
      <c r="D176" s="19"/>
      <c r="E176" s="19"/>
      <c r="F176" s="19"/>
      <c r="G176" s="19"/>
      <c r="H176" s="19"/>
      <c r="I176" s="19"/>
      <c r="J176" s="19"/>
      <c r="K176" s="19"/>
      <c r="L176" s="19"/>
      <c r="Z176" s="18"/>
    </row>
    <row r="177" spans="1:26" s="31" customFormat="1" x14ac:dyDescent="0.15">
      <c r="A177" s="19"/>
      <c r="B177" s="19"/>
      <c r="C177" s="19"/>
      <c r="D177" s="19"/>
      <c r="E177" s="19"/>
      <c r="F177" s="19"/>
      <c r="G177" s="19"/>
      <c r="H177" s="19"/>
      <c r="I177" s="19"/>
      <c r="J177" s="19"/>
      <c r="K177" s="19"/>
      <c r="L177" s="19"/>
      <c r="Z177" s="18"/>
    </row>
    <row r="178" spans="1:26" s="31" customFormat="1" x14ac:dyDescent="0.15">
      <c r="A178" s="19"/>
      <c r="B178" s="19"/>
      <c r="C178" s="19"/>
      <c r="D178" s="19"/>
      <c r="E178" s="19"/>
      <c r="F178" s="19"/>
      <c r="G178" s="19"/>
      <c r="H178" s="19"/>
      <c r="I178" s="19"/>
      <c r="J178" s="19"/>
      <c r="K178" s="19"/>
      <c r="L178" s="19"/>
      <c r="Z178" s="18"/>
    </row>
    <row r="179" spans="1:26" s="31" customFormat="1" x14ac:dyDescent="0.15">
      <c r="A179" s="19"/>
      <c r="B179" s="19"/>
      <c r="C179" s="19"/>
      <c r="D179" s="19"/>
      <c r="E179" s="19"/>
      <c r="F179" s="19"/>
      <c r="G179" s="19"/>
      <c r="H179" s="19"/>
      <c r="I179" s="19"/>
      <c r="J179" s="19"/>
      <c r="K179" s="19"/>
      <c r="L179" s="19"/>
      <c r="Z179" s="18"/>
    </row>
    <row r="180" spans="1:26" s="31" customFormat="1" x14ac:dyDescent="0.15">
      <c r="A180" s="19"/>
      <c r="B180" s="19"/>
      <c r="C180" s="19"/>
      <c r="D180" s="19"/>
      <c r="E180" s="19"/>
      <c r="F180" s="19"/>
      <c r="G180" s="19"/>
      <c r="H180" s="19"/>
      <c r="I180" s="19"/>
      <c r="J180" s="19"/>
      <c r="K180" s="19"/>
      <c r="L180" s="19"/>
      <c r="Z180" s="18"/>
    </row>
    <row r="181" spans="1:26" s="31" customFormat="1" x14ac:dyDescent="0.15">
      <c r="A181" s="19"/>
      <c r="B181" s="19"/>
      <c r="C181" s="19"/>
      <c r="D181" s="19"/>
      <c r="E181" s="19"/>
      <c r="F181" s="19"/>
      <c r="G181" s="19"/>
      <c r="H181" s="19"/>
      <c r="I181" s="19"/>
      <c r="J181" s="19"/>
      <c r="K181" s="19"/>
      <c r="L181" s="19"/>
      <c r="Z181" s="18"/>
    </row>
    <row r="182" spans="1:26" s="31" customFormat="1" x14ac:dyDescent="0.15">
      <c r="A182" s="19"/>
      <c r="B182" s="19"/>
      <c r="C182" s="19"/>
      <c r="D182" s="19"/>
      <c r="E182" s="19"/>
      <c r="F182" s="19"/>
      <c r="G182" s="19"/>
      <c r="H182" s="19"/>
      <c r="I182" s="19"/>
      <c r="J182" s="19"/>
      <c r="K182" s="19"/>
      <c r="L182" s="19"/>
      <c r="Z182" s="18"/>
    </row>
    <row r="183" spans="1:26" s="31" customFormat="1" x14ac:dyDescent="0.15">
      <c r="A183" s="19"/>
      <c r="B183" s="19"/>
      <c r="C183" s="19"/>
      <c r="D183" s="19"/>
      <c r="E183" s="19"/>
      <c r="F183" s="19"/>
      <c r="G183" s="19"/>
      <c r="H183" s="19"/>
      <c r="I183" s="19"/>
      <c r="J183" s="19"/>
      <c r="K183" s="19"/>
      <c r="L183" s="19"/>
      <c r="Z183" s="18"/>
    </row>
    <row r="184" spans="1:26" s="31" customFormat="1" x14ac:dyDescent="0.15">
      <c r="A184" s="19"/>
      <c r="B184" s="19"/>
      <c r="C184" s="19"/>
      <c r="D184" s="19"/>
      <c r="E184" s="19"/>
      <c r="F184" s="19"/>
      <c r="G184" s="19"/>
      <c r="H184" s="19"/>
      <c r="I184" s="19"/>
      <c r="J184" s="19"/>
      <c r="K184" s="19"/>
      <c r="L184" s="19"/>
      <c r="Z184" s="18"/>
    </row>
    <row r="185" spans="1:26" s="31" customFormat="1" x14ac:dyDescent="0.15">
      <c r="A185" s="19"/>
      <c r="B185" s="19"/>
      <c r="C185" s="19"/>
      <c r="D185" s="19"/>
      <c r="E185" s="19"/>
      <c r="F185" s="19"/>
      <c r="G185" s="19"/>
      <c r="H185" s="19"/>
      <c r="I185" s="19"/>
      <c r="J185" s="19"/>
      <c r="K185" s="19"/>
      <c r="L185" s="19"/>
      <c r="Z185" s="18"/>
    </row>
    <row r="186" spans="1:26" s="31" customFormat="1" x14ac:dyDescent="0.15">
      <c r="A186" s="19"/>
      <c r="B186" s="19"/>
      <c r="C186" s="19"/>
      <c r="D186" s="19"/>
      <c r="E186" s="19"/>
      <c r="F186" s="19"/>
      <c r="G186" s="19"/>
      <c r="H186" s="19"/>
      <c r="I186" s="19"/>
      <c r="J186" s="19"/>
      <c r="K186" s="19"/>
      <c r="L186" s="19"/>
      <c r="Z186" s="18"/>
    </row>
    <row r="187" spans="1:26" s="31" customFormat="1" x14ac:dyDescent="0.15">
      <c r="A187" s="19"/>
      <c r="B187" s="19"/>
      <c r="C187" s="19"/>
      <c r="D187" s="19"/>
      <c r="E187" s="19"/>
      <c r="F187" s="19"/>
      <c r="G187" s="19"/>
      <c r="H187" s="19"/>
      <c r="I187" s="19"/>
      <c r="J187" s="19"/>
      <c r="K187" s="19"/>
      <c r="L187" s="19"/>
      <c r="Z187" s="18"/>
    </row>
    <row r="188" spans="1:26" s="31" customFormat="1" x14ac:dyDescent="0.15">
      <c r="A188" s="19"/>
      <c r="B188" s="19"/>
      <c r="C188" s="19"/>
      <c r="D188" s="19"/>
      <c r="E188" s="19"/>
      <c r="F188" s="19"/>
      <c r="G188" s="19"/>
      <c r="H188" s="19"/>
      <c r="I188" s="19"/>
      <c r="J188" s="19"/>
      <c r="K188" s="19"/>
      <c r="L188" s="19"/>
      <c r="Z188" s="18"/>
    </row>
    <row r="189" spans="1:26" s="31" customFormat="1" x14ac:dyDescent="0.15">
      <c r="A189" s="19"/>
      <c r="B189" s="19"/>
      <c r="C189" s="19"/>
      <c r="D189" s="19"/>
      <c r="E189" s="19"/>
      <c r="F189" s="19"/>
      <c r="G189" s="19"/>
      <c r="H189" s="19"/>
      <c r="I189" s="19"/>
      <c r="J189" s="19"/>
      <c r="K189" s="19"/>
      <c r="L189" s="19"/>
      <c r="Z189" s="18"/>
    </row>
    <row r="190" spans="1:26" s="31" customFormat="1" x14ac:dyDescent="0.15">
      <c r="A190" s="19"/>
      <c r="B190" s="19"/>
      <c r="C190" s="19"/>
      <c r="D190" s="19"/>
      <c r="E190" s="19"/>
      <c r="F190" s="19"/>
      <c r="G190" s="19"/>
      <c r="H190" s="19"/>
      <c r="I190" s="19"/>
      <c r="J190" s="19"/>
      <c r="K190" s="19"/>
      <c r="L190" s="19"/>
      <c r="Z190" s="18"/>
    </row>
    <row r="191" spans="1:26" s="31" customFormat="1" x14ac:dyDescent="0.15">
      <c r="A191" s="19"/>
      <c r="B191" s="19"/>
      <c r="C191" s="19"/>
      <c r="D191" s="19"/>
      <c r="E191" s="19"/>
      <c r="F191" s="19"/>
      <c r="G191" s="19"/>
      <c r="H191" s="19"/>
      <c r="I191" s="19"/>
      <c r="J191" s="19"/>
      <c r="K191" s="19"/>
      <c r="L191" s="19"/>
      <c r="Z191" s="18"/>
    </row>
    <row r="192" spans="1:26" s="31" customFormat="1" x14ac:dyDescent="0.15">
      <c r="A192" s="19"/>
      <c r="B192" s="19"/>
      <c r="C192" s="19"/>
      <c r="D192" s="19"/>
      <c r="E192" s="19"/>
      <c r="F192" s="19"/>
      <c r="G192" s="19"/>
      <c r="H192" s="19"/>
      <c r="I192" s="19"/>
      <c r="J192" s="19"/>
      <c r="K192" s="19"/>
      <c r="L192" s="19"/>
      <c r="Z192" s="18"/>
    </row>
    <row r="193" spans="1:26" s="31" customFormat="1" x14ac:dyDescent="0.15">
      <c r="A193" s="19"/>
      <c r="B193" s="19"/>
      <c r="C193" s="19"/>
      <c r="D193" s="19"/>
      <c r="E193" s="19"/>
      <c r="F193" s="19"/>
      <c r="G193" s="19"/>
      <c r="H193" s="19"/>
      <c r="I193" s="19"/>
      <c r="J193" s="19"/>
      <c r="K193" s="19"/>
      <c r="L193" s="19"/>
      <c r="Z193" s="18"/>
    </row>
    <row r="194" spans="1:26" s="31" customFormat="1" x14ac:dyDescent="0.15">
      <c r="A194" s="19"/>
      <c r="B194" s="19"/>
      <c r="C194" s="19"/>
      <c r="D194" s="19"/>
      <c r="E194" s="19"/>
      <c r="F194" s="19"/>
      <c r="G194" s="19"/>
      <c r="H194" s="19"/>
      <c r="I194" s="19"/>
      <c r="J194" s="19"/>
      <c r="K194" s="19"/>
      <c r="L194" s="19"/>
      <c r="Z194" s="18"/>
    </row>
    <row r="195" spans="1:26" s="31" customFormat="1" x14ac:dyDescent="0.15">
      <c r="A195" s="19"/>
      <c r="B195" s="19"/>
      <c r="C195" s="19"/>
      <c r="D195" s="19"/>
      <c r="E195" s="19"/>
      <c r="F195" s="19"/>
      <c r="G195" s="19"/>
      <c r="H195" s="19"/>
      <c r="I195" s="19"/>
      <c r="J195" s="19"/>
      <c r="K195" s="19"/>
      <c r="L195" s="19"/>
      <c r="Z195" s="18"/>
    </row>
    <row r="196" spans="1:26" s="31" customFormat="1" x14ac:dyDescent="0.15">
      <c r="A196" s="19"/>
      <c r="B196" s="19"/>
      <c r="C196" s="19"/>
      <c r="D196" s="19"/>
      <c r="E196" s="19"/>
      <c r="F196" s="19"/>
      <c r="G196" s="19"/>
      <c r="H196" s="19"/>
      <c r="I196" s="19"/>
      <c r="J196" s="19"/>
      <c r="K196" s="19"/>
      <c r="L196" s="19"/>
      <c r="Z196" s="18"/>
    </row>
    <row r="197" spans="1:26" s="31" customFormat="1" x14ac:dyDescent="0.15">
      <c r="A197" s="19"/>
      <c r="B197" s="19"/>
      <c r="C197" s="19"/>
      <c r="D197" s="19"/>
      <c r="E197" s="19"/>
      <c r="F197" s="19"/>
      <c r="G197" s="19"/>
      <c r="H197" s="19"/>
      <c r="I197" s="19"/>
      <c r="J197" s="19"/>
      <c r="K197" s="19"/>
      <c r="L197" s="19"/>
      <c r="Z197" s="18"/>
    </row>
    <row r="198" spans="1:26" s="31" customFormat="1" x14ac:dyDescent="0.15">
      <c r="A198" s="19"/>
      <c r="B198" s="19"/>
      <c r="C198" s="19"/>
      <c r="D198" s="19"/>
      <c r="E198" s="19"/>
      <c r="F198" s="19"/>
      <c r="G198" s="19"/>
      <c r="H198" s="19"/>
      <c r="I198" s="19"/>
      <c r="J198" s="19"/>
      <c r="K198" s="19"/>
      <c r="L198" s="19"/>
      <c r="Z198" s="18"/>
    </row>
    <row r="199" spans="1:26" s="31" customFormat="1" x14ac:dyDescent="0.15">
      <c r="A199" s="19"/>
      <c r="B199" s="19"/>
      <c r="C199" s="19"/>
      <c r="D199" s="19"/>
      <c r="E199" s="19"/>
      <c r="F199" s="19"/>
      <c r="G199" s="19"/>
      <c r="H199" s="19"/>
      <c r="I199" s="19"/>
      <c r="J199" s="19"/>
      <c r="K199" s="19"/>
      <c r="L199" s="19"/>
      <c r="Z199" s="18"/>
    </row>
    <row r="200" spans="1:26" s="31" customFormat="1" x14ac:dyDescent="0.15">
      <c r="A200" s="19"/>
      <c r="B200" s="19"/>
      <c r="C200" s="19"/>
      <c r="D200" s="19"/>
      <c r="E200" s="19"/>
      <c r="F200" s="19"/>
      <c r="G200" s="19"/>
      <c r="H200" s="19"/>
      <c r="I200" s="19"/>
      <c r="J200" s="19"/>
      <c r="K200" s="19"/>
      <c r="L200" s="19"/>
      <c r="Z200" s="18"/>
    </row>
    <row r="201" spans="1:26" s="31" customFormat="1" x14ac:dyDescent="0.15">
      <c r="A201" s="19"/>
      <c r="B201" s="19"/>
      <c r="C201" s="19"/>
      <c r="D201" s="19"/>
      <c r="E201" s="19"/>
      <c r="F201" s="19"/>
      <c r="G201" s="19"/>
      <c r="H201" s="19"/>
      <c r="I201" s="19"/>
      <c r="J201" s="19"/>
      <c r="K201" s="19"/>
      <c r="L201" s="19"/>
      <c r="Z201" s="18"/>
    </row>
    <row r="202" spans="1:26" s="31" customFormat="1" x14ac:dyDescent="0.15">
      <c r="A202" s="19"/>
      <c r="B202" s="19"/>
      <c r="C202" s="19"/>
      <c r="D202" s="19"/>
      <c r="E202" s="19"/>
      <c r="F202" s="19"/>
      <c r="G202" s="19"/>
      <c r="H202" s="19"/>
      <c r="I202" s="19"/>
      <c r="J202" s="19"/>
      <c r="K202" s="19"/>
      <c r="L202" s="19"/>
      <c r="Z202" s="18"/>
    </row>
    <row r="203" spans="1:26" s="31" customFormat="1" x14ac:dyDescent="0.15">
      <c r="A203" s="19"/>
      <c r="B203" s="19"/>
      <c r="C203" s="19"/>
      <c r="D203" s="19"/>
      <c r="E203" s="19"/>
      <c r="F203" s="19"/>
      <c r="G203" s="19"/>
      <c r="H203" s="19"/>
      <c r="I203" s="19"/>
      <c r="J203" s="19"/>
      <c r="K203" s="19"/>
      <c r="L203" s="19"/>
      <c r="Z203" s="18"/>
    </row>
    <row r="204" spans="1:26" s="31" customFormat="1" x14ac:dyDescent="0.15">
      <c r="A204" s="19"/>
      <c r="B204" s="19"/>
      <c r="C204" s="19"/>
      <c r="D204" s="19"/>
      <c r="E204" s="19"/>
      <c r="F204" s="19"/>
      <c r="G204" s="19"/>
      <c r="H204" s="19"/>
      <c r="I204" s="19"/>
      <c r="J204" s="19"/>
      <c r="K204" s="19"/>
      <c r="L204" s="19"/>
      <c r="Z204" s="18"/>
    </row>
    <row r="205" spans="1:26" s="31" customFormat="1" x14ac:dyDescent="0.15">
      <c r="A205" s="18"/>
      <c r="B205" s="19"/>
      <c r="C205" s="19"/>
      <c r="D205" s="19"/>
      <c r="E205" s="19"/>
      <c r="F205" s="19"/>
      <c r="G205" s="19"/>
      <c r="H205" s="19"/>
      <c r="I205" s="19"/>
      <c r="J205" s="19"/>
      <c r="K205" s="19"/>
      <c r="L205" s="19"/>
      <c r="Z205" s="18"/>
    </row>
    <row r="206" spans="1:26" s="31" customFormat="1" x14ac:dyDescent="0.15">
      <c r="A206" s="18"/>
      <c r="B206" s="19"/>
      <c r="C206" s="19"/>
      <c r="D206" s="19"/>
      <c r="E206" s="19"/>
      <c r="F206" s="19"/>
      <c r="G206" s="19"/>
      <c r="H206" s="19"/>
      <c r="I206" s="19"/>
      <c r="J206" s="19"/>
      <c r="K206" s="19"/>
      <c r="L206" s="19"/>
      <c r="Z206" s="18"/>
    </row>
    <row r="207" spans="1:26" s="31" customFormat="1" x14ac:dyDescent="0.15">
      <c r="A207" s="18"/>
      <c r="B207" s="19"/>
      <c r="C207" s="19"/>
      <c r="D207" s="19"/>
      <c r="E207" s="19"/>
      <c r="F207" s="19"/>
      <c r="G207" s="19"/>
      <c r="H207" s="19"/>
      <c r="I207" s="19"/>
      <c r="J207" s="19"/>
      <c r="K207" s="19"/>
      <c r="L207" s="19"/>
      <c r="Z207" s="18"/>
    </row>
    <row r="208" spans="1:26" s="31" customFormat="1" x14ac:dyDescent="0.15">
      <c r="A208" s="19"/>
      <c r="B208" s="19"/>
      <c r="C208" s="19"/>
      <c r="D208" s="19"/>
      <c r="E208" s="19"/>
      <c r="F208" s="19"/>
      <c r="G208" s="19"/>
      <c r="H208" s="19"/>
      <c r="I208" s="19"/>
      <c r="J208" s="19"/>
      <c r="K208" s="19"/>
      <c r="L208" s="19"/>
      <c r="Z208" s="18"/>
    </row>
    <row r="209" spans="1:26" s="31" customFormat="1" x14ac:dyDescent="0.15">
      <c r="A209" s="18"/>
      <c r="B209" s="19"/>
      <c r="C209" s="19"/>
      <c r="D209" s="19"/>
      <c r="E209" s="19"/>
      <c r="F209" s="19"/>
      <c r="G209" s="19"/>
      <c r="H209" s="19"/>
      <c r="I209" s="19"/>
      <c r="J209" s="19"/>
      <c r="K209" s="19"/>
      <c r="L209" s="19"/>
      <c r="Z209" s="18"/>
    </row>
    <row r="210" spans="1:26" s="31" customFormat="1" x14ac:dyDescent="0.15">
      <c r="A210" s="18"/>
      <c r="B210" s="19"/>
      <c r="C210" s="19"/>
      <c r="D210" s="19"/>
      <c r="E210" s="19"/>
      <c r="F210" s="19"/>
      <c r="G210" s="19"/>
      <c r="H210" s="19"/>
      <c r="I210" s="19"/>
      <c r="J210" s="19"/>
      <c r="K210" s="19"/>
      <c r="L210" s="19"/>
      <c r="Z210" s="18"/>
    </row>
    <row r="211" spans="1:26" s="31" customFormat="1" x14ac:dyDescent="0.15">
      <c r="A211" s="19"/>
      <c r="B211" s="19"/>
      <c r="C211" s="19"/>
      <c r="D211" s="19"/>
      <c r="E211" s="19"/>
      <c r="F211" s="19"/>
      <c r="G211" s="19"/>
      <c r="H211" s="19"/>
      <c r="I211" s="19"/>
      <c r="J211" s="19"/>
      <c r="K211" s="19"/>
      <c r="L211" s="19"/>
      <c r="Z211" s="18"/>
    </row>
    <row r="212" spans="1:26" s="31" customFormat="1" x14ac:dyDescent="0.15">
      <c r="A212" s="19"/>
      <c r="B212" s="19"/>
      <c r="C212" s="19"/>
      <c r="D212" s="19"/>
      <c r="E212" s="19"/>
      <c r="F212" s="19"/>
      <c r="G212" s="19"/>
      <c r="H212" s="19"/>
      <c r="I212" s="19"/>
      <c r="J212" s="19"/>
      <c r="K212" s="19"/>
      <c r="L212" s="19"/>
      <c r="Z212" s="18"/>
    </row>
    <row r="213" spans="1:26" s="31" customFormat="1" x14ac:dyDescent="0.15">
      <c r="A213" s="19"/>
      <c r="B213" s="18"/>
      <c r="C213" s="18"/>
      <c r="D213" s="18"/>
      <c r="E213" s="18"/>
      <c r="F213" s="18"/>
      <c r="G213" s="18"/>
      <c r="H213" s="18"/>
      <c r="I213" s="18"/>
      <c r="J213" s="18"/>
      <c r="K213" s="18"/>
      <c r="L213" s="19"/>
      <c r="Z213" s="18"/>
    </row>
    <row r="214" spans="1:26" s="31" customFormat="1" x14ac:dyDescent="0.15">
      <c r="A214" s="19"/>
      <c r="B214" s="18"/>
      <c r="C214" s="18"/>
      <c r="D214" s="18"/>
      <c r="E214" s="18"/>
      <c r="F214" s="18"/>
      <c r="G214" s="18"/>
      <c r="H214" s="18"/>
      <c r="I214" s="18"/>
      <c r="J214" s="18"/>
      <c r="K214" s="18"/>
      <c r="L214" s="19"/>
      <c r="Z214"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3" manualBreakCount="3">
    <brk id="27" max="11" man="1"/>
    <brk id="50" max="11" man="1"/>
    <brk id="103"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C47" sqref="C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609</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9" t="s">
        <v>610</v>
      </c>
      <c r="D3" s="99"/>
      <c r="E3" s="99"/>
      <c r="F3" s="99"/>
      <c r="G3" s="27" t="s">
        <v>4</v>
      </c>
      <c r="H3" s="100" t="s">
        <v>611</v>
      </c>
      <c r="I3" s="100"/>
      <c r="J3" s="100"/>
      <c r="K3" s="10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1" t="s">
        <v>470</v>
      </c>
      <c r="C5" s="101"/>
      <c r="D5" s="101"/>
      <c r="E5" s="101"/>
      <c r="F5" s="101"/>
      <c r="G5" s="101"/>
      <c r="H5" s="101"/>
      <c r="I5" s="101"/>
      <c r="J5" s="101"/>
      <c r="K5" s="10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461</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500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424</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460</v>
      </c>
      <c r="C20" s="146"/>
      <c r="D20" s="146"/>
      <c r="E20" s="180" t="s">
        <v>471</v>
      </c>
      <c r="F20" s="181"/>
      <c r="G20" s="181"/>
      <c r="H20" s="181"/>
      <c r="I20" s="181"/>
      <c r="J20" s="181"/>
      <c r="K20" s="182"/>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466</v>
      </c>
      <c r="C32" s="166"/>
      <c r="D32" s="166"/>
      <c r="E32" s="166"/>
      <c r="F32" s="167"/>
      <c r="G32" s="168" t="s">
        <v>467</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1"/>
      <c r="D34" s="172"/>
      <c r="E34" s="172"/>
      <c r="F34" s="172"/>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1"/>
      <c r="D35" s="172"/>
      <c r="E35" s="172"/>
      <c r="F35" s="172"/>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1"/>
      <c r="D36" s="172"/>
      <c r="E36" s="172"/>
      <c r="F36" s="172"/>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1"/>
      <c r="D37" s="172"/>
      <c r="E37" s="172"/>
      <c r="F37" s="172"/>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468</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459</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621</v>
      </c>
      <c r="D47" s="183" t="s">
        <v>448</v>
      </c>
      <c r="E47" s="184"/>
      <c r="F47" s="185" t="s">
        <v>457</v>
      </c>
      <c r="G47" s="186"/>
      <c r="H47" s="185" t="s">
        <v>456</v>
      </c>
      <c r="I47" s="186"/>
      <c r="J47" s="185" t="s">
        <v>453</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448</v>
      </c>
      <c r="E48" s="189"/>
      <c r="F48" s="190" t="s">
        <v>457</v>
      </c>
      <c r="G48" s="191"/>
      <c r="H48" s="190" t="s">
        <v>451</v>
      </c>
      <c r="I48" s="191"/>
      <c r="J48" s="190" t="s">
        <v>454</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3" t="s">
        <v>449</v>
      </c>
      <c r="E49" s="194"/>
      <c r="F49" s="195" t="s">
        <v>450</v>
      </c>
      <c r="G49" s="196"/>
      <c r="H49" s="195" t="s">
        <v>452</v>
      </c>
      <c r="I49" s="196"/>
      <c r="J49" s="195" t="s">
        <v>455</v>
      </c>
      <c r="K49" s="197"/>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447</v>
      </c>
      <c r="B51" s="102" t="s">
        <v>463</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469</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6" t="s">
        <v>10</v>
      </c>
      <c r="C53" s="176"/>
      <c r="D53" s="176"/>
      <c r="E53" s="176"/>
      <c r="F53" s="176"/>
      <c r="G53" s="176"/>
      <c r="H53" s="176"/>
      <c r="I53" s="176"/>
      <c r="J53" s="176"/>
      <c r="K53" s="17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7" t="s">
        <v>9</v>
      </c>
      <c r="C55" s="177"/>
      <c r="D55" s="177"/>
      <c r="E55" s="177"/>
      <c r="F55" s="38" t="s">
        <v>6</v>
      </c>
      <c r="G55" s="178">
        <f>F13</f>
        <v>2</v>
      </c>
      <c r="H55" s="179"/>
      <c r="I55" s="20" t="s">
        <v>7</v>
      </c>
      <c r="J55" s="178">
        <f>I13</f>
        <v>2</v>
      </c>
      <c r="K55" s="179"/>
      <c r="L55" s="19"/>
      <c r="M55" s="32"/>
      <c r="W55" s="32"/>
      <c r="X55" s="32"/>
      <c r="Y55" s="32"/>
    </row>
    <row r="56" spans="1:26" ht="16.899999999999999" customHeight="1" x14ac:dyDescent="0.15">
      <c r="A56" s="19"/>
      <c r="B56" s="174" t="s">
        <v>8</v>
      </c>
      <c r="C56" s="174"/>
      <c r="D56" s="174"/>
      <c r="E56" s="174"/>
      <c r="F56" s="174"/>
      <c r="G56" s="175" t="str">
        <f>E17</f>
        <v>必須</v>
      </c>
      <c r="H56" s="175"/>
      <c r="I56" s="175"/>
      <c r="J56" s="175"/>
      <c r="K56" s="175"/>
      <c r="L56" s="19"/>
      <c r="M56" s="32"/>
      <c r="W56" s="32"/>
      <c r="X56" s="32"/>
      <c r="Y56" s="32"/>
    </row>
    <row r="57" spans="1:26" ht="16.899999999999999" customHeight="1" x14ac:dyDescent="0.15">
      <c r="A57" s="19"/>
      <c r="B57" s="174" t="s">
        <v>12</v>
      </c>
      <c r="C57" s="174"/>
      <c r="D57" s="174"/>
      <c r="E57" s="174"/>
      <c r="F57" s="174"/>
      <c r="G57" s="175">
        <f>J17</f>
        <v>10</v>
      </c>
      <c r="H57" s="175"/>
      <c r="I57" s="175"/>
      <c r="J57" s="175"/>
      <c r="K57" s="17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476</v>
      </c>
      <c r="H4" s="88" t="s">
        <v>477</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478</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479</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480</v>
      </c>
      <c r="C9" s="15" t="s">
        <v>28</v>
      </c>
      <c r="D9" s="15">
        <v>9</v>
      </c>
      <c r="E9" s="15" t="s">
        <v>224</v>
      </c>
      <c r="F9" s="15" t="s">
        <v>225</v>
      </c>
      <c r="G9" s="88" t="s">
        <v>481</v>
      </c>
      <c r="H9" s="88" t="s">
        <v>482</v>
      </c>
      <c r="K9" s="11" t="s">
        <v>24</v>
      </c>
      <c r="L9" s="16">
        <v>5</v>
      </c>
      <c r="M9" s="80" t="s">
        <v>437</v>
      </c>
      <c r="N9" s="16">
        <v>5</v>
      </c>
    </row>
    <row r="10" spans="1:140" ht="21.75" customHeight="1" x14ac:dyDescent="0.15">
      <c r="A10" s="14" t="s">
        <v>105</v>
      </c>
      <c r="B10" s="15" t="s">
        <v>480</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483</v>
      </c>
      <c r="B12" s="15" t="s">
        <v>21</v>
      </c>
      <c r="C12" s="15" t="s">
        <v>23</v>
      </c>
      <c r="D12" s="15">
        <v>2</v>
      </c>
      <c r="E12" s="15" t="s">
        <v>224</v>
      </c>
      <c r="F12" s="15" t="s">
        <v>242</v>
      </c>
      <c r="G12" s="88" t="s">
        <v>484</v>
      </c>
      <c r="H12" s="88" t="s">
        <v>484</v>
      </c>
      <c r="K12" s="11" t="s">
        <v>37</v>
      </c>
      <c r="L12" s="16">
        <v>10</v>
      </c>
      <c r="M12" s="80" t="s">
        <v>438</v>
      </c>
      <c r="N12" s="16">
        <v>10</v>
      </c>
    </row>
    <row r="13" spans="1:140" ht="21.75" customHeight="1" x14ac:dyDescent="0.15">
      <c r="A13" s="14" t="s">
        <v>485</v>
      </c>
      <c r="B13" s="15" t="s">
        <v>21</v>
      </c>
      <c r="C13" s="15" t="s">
        <v>23</v>
      </c>
      <c r="D13" s="15">
        <v>2</v>
      </c>
      <c r="E13" s="15" t="s">
        <v>224</v>
      </c>
      <c r="F13" s="15" t="s">
        <v>242</v>
      </c>
      <c r="G13" s="88" t="s">
        <v>228</v>
      </c>
      <c r="H13" s="88" t="s">
        <v>486</v>
      </c>
      <c r="K13" s="11" t="s">
        <v>37</v>
      </c>
      <c r="L13" s="16">
        <v>11</v>
      </c>
      <c r="M13" s="11" t="s">
        <v>29</v>
      </c>
      <c r="N13" s="16">
        <v>11</v>
      </c>
    </row>
    <row r="14" spans="1:140" ht="21.75" customHeight="1" x14ac:dyDescent="0.15">
      <c r="A14" s="14" t="s">
        <v>487</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488</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489</v>
      </c>
      <c r="H16" s="88" t="s">
        <v>489</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478</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490</v>
      </c>
      <c r="H21" s="88" t="s">
        <v>491</v>
      </c>
      <c r="K21"/>
      <c r="L21" s="1"/>
      <c r="M21"/>
    </row>
    <row r="22" spans="1:138" ht="21.75" customHeight="1" x14ac:dyDescent="0.15">
      <c r="A22" s="14" t="s">
        <v>113</v>
      </c>
      <c r="B22" s="15" t="s">
        <v>479</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479</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480</v>
      </c>
      <c r="C24" s="15" t="s">
        <v>28</v>
      </c>
      <c r="D24" s="15">
        <v>9</v>
      </c>
      <c r="E24" s="15" t="s">
        <v>224</v>
      </c>
      <c r="F24" s="15" t="s">
        <v>242</v>
      </c>
      <c r="G24" s="88" t="s">
        <v>414</v>
      </c>
      <c r="H24" s="88" t="s">
        <v>492</v>
      </c>
      <c r="K24"/>
      <c r="L24" s="1"/>
      <c r="M24"/>
    </row>
    <row r="25" spans="1:138" ht="21.75" customHeight="1" x14ac:dyDescent="0.15">
      <c r="A25" s="14" t="s">
        <v>116</v>
      </c>
      <c r="B25" s="15" t="s">
        <v>480</v>
      </c>
      <c r="C25" s="15" t="s">
        <v>28</v>
      </c>
      <c r="D25" s="15">
        <v>9</v>
      </c>
      <c r="E25" s="15" t="s">
        <v>224</v>
      </c>
      <c r="F25" s="15" t="s">
        <v>242</v>
      </c>
      <c r="G25" s="88" t="s">
        <v>239</v>
      </c>
      <c r="H25" s="88" t="s">
        <v>493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494</v>
      </c>
      <c r="B26" s="15" t="s">
        <v>21</v>
      </c>
      <c r="C26" s="15" t="s">
        <v>22</v>
      </c>
      <c r="D26" s="15">
        <v>1</v>
      </c>
      <c r="E26" s="15" t="s">
        <v>224</v>
      </c>
      <c r="F26" s="15" t="s">
        <v>260</v>
      </c>
      <c r="G26" s="88" t="s">
        <v>282</v>
      </c>
      <c r="H26" s="88" t="s">
        <v>283</v>
      </c>
      <c r="K26"/>
      <c r="L26" s="1"/>
      <c r="M26"/>
    </row>
    <row r="27" spans="1:138" ht="21.75" customHeight="1" x14ac:dyDescent="0.15">
      <c r="A27" s="14" t="s">
        <v>495</v>
      </c>
      <c r="B27" s="15" t="s">
        <v>21</v>
      </c>
      <c r="C27" s="15" t="s">
        <v>23</v>
      </c>
      <c r="D27" s="15">
        <v>2</v>
      </c>
      <c r="E27" s="15" t="s">
        <v>224</v>
      </c>
      <c r="F27" s="15" t="s">
        <v>260</v>
      </c>
      <c r="G27" s="88" t="s">
        <v>300</v>
      </c>
      <c r="H27" s="88" t="s">
        <v>300</v>
      </c>
      <c r="K27"/>
      <c r="L27" s="1"/>
      <c r="M27"/>
    </row>
    <row r="28" spans="1:138" ht="21.75" customHeight="1" x14ac:dyDescent="0.15">
      <c r="A28" s="14" t="s">
        <v>496</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497</v>
      </c>
      <c r="H30" s="88" t="s">
        <v>498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499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478</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500</v>
      </c>
      <c r="H35" s="88" t="s">
        <v>500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479</v>
      </c>
      <c r="C36" s="15" t="s">
        <v>27</v>
      </c>
      <c r="D36" s="15">
        <v>7</v>
      </c>
      <c r="E36" s="15" t="s">
        <v>224</v>
      </c>
      <c r="F36" s="15" t="s">
        <v>260</v>
      </c>
      <c r="G36" s="88" t="s">
        <v>501</v>
      </c>
      <c r="H36" s="88" t="s">
        <v>501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479</v>
      </c>
      <c r="C37" s="15" t="s">
        <v>31</v>
      </c>
      <c r="D37" s="15">
        <v>8</v>
      </c>
      <c r="E37" s="15" t="s">
        <v>224</v>
      </c>
      <c r="F37" s="15" t="s">
        <v>260</v>
      </c>
      <c r="G37" s="88" t="s">
        <v>391</v>
      </c>
      <c r="H37" s="88" t="s">
        <v>502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480</v>
      </c>
      <c r="C38" s="15" t="s">
        <v>28</v>
      </c>
      <c r="D38" s="15">
        <v>9</v>
      </c>
      <c r="E38" s="15" t="s">
        <v>224</v>
      </c>
      <c r="F38" s="15" t="s">
        <v>260</v>
      </c>
      <c r="G38" s="88" t="s">
        <v>296</v>
      </c>
      <c r="H38" s="88" t="s">
        <v>503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480</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480</v>
      </c>
      <c r="C40" s="15" t="s">
        <v>28</v>
      </c>
      <c r="D40" s="15">
        <v>9</v>
      </c>
      <c r="E40" s="15" t="s">
        <v>224</v>
      </c>
      <c r="F40" s="15" t="s">
        <v>260</v>
      </c>
      <c r="G40" s="88" t="s">
        <v>275</v>
      </c>
      <c r="H40" s="88" t="s">
        <v>275</v>
      </c>
      <c r="K40"/>
      <c r="L40" s="1"/>
      <c r="M40"/>
    </row>
    <row r="41" spans="1:140" ht="21.75" customHeight="1" x14ac:dyDescent="0.15">
      <c r="A41" s="14" t="s">
        <v>128</v>
      </c>
      <c r="B41" s="15" t="s">
        <v>480</v>
      </c>
      <c r="C41" s="15" t="s">
        <v>29</v>
      </c>
      <c r="D41" s="15">
        <v>11</v>
      </c>
      <c r="E41" s="15" t="s">
        <v>224</v>
      </c>
      <c r="F41" s="15" t="s">
        <v>260</v>
      </c>
      <c r="G41" s="88" t="s">
        <v>381</v>
      </c>
      <c r="H41" s="88" t="s">
        <v>382</v>
      </c>
      <c r="K41"/>
      <c r="L41" s="1"/>
      <c r="M41"/>
    </row>
    <row r="42" spans="1:140" ht="21.75" customHeight="1" x14ac:dyDescent="0.15">
      <c r="A42" s="14" t="s">
        <v>129</v>
      </c>
      <c r="B42" s="15" t="s">
        <v>480</v>
      </c>
      <c r="C42" s="15" t="s">
        <v>30</v>
      </c>
      <c r="D42" s="15">
        <v>13</v>
      </c>
      <c r="E42" s="15" t="s">
        <v>224</v>
      </c>
      <c r="F42" s="15" t="s">
        <v>260</v>
      </c>
      <c r="G42" s="88" t="s">
        <v>336</v>
      </c>
      <c r="H42" s="88" t="s">
        <v>504</v>
      </c>
      <c r="K42"/>
      <c r="L42" s="1"/>
      <c r="M42"/>
    </row>
    <row r="43" spans="1:140" ht="21.75" customHeight="1" x14ac:dyDescent="0.15">
      <c r="A43" s="14" t="s">
        <v>505</v>
      </c>
      <c r="B43" s="15" t="s">
        <v>21</v>
      </c>
      <c r="C43" s="15" t="s">
        <v>23</v>
      </c>
      <c r="D43" s="15">
        <v>2</v>
      </c>
      <c r="E43" s="15" t="s">
        <v>224</v>
      </c>
      <c r="F43" s="15" t="s">
        <v>281</v>
      </c>
      <c r="G43" s="88" t="s">
        <v>403</v>
      </c>
      <c r="H43" s="88" t="s">
        <v>506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507</v>
      </c>
      <c r="B44" s="15" t="s">
        <v>21</v>
      </c>
      <c r="C44" s="15" t="s">
        <v>23</v>
      </c>
      <c r="D44" s="15">
        <v>2</v>
      </c>
      <c r="E44" s="15" t="s">
        <v>224</v>
      </c>
      <c r="F44" s="15" t="s">
        <v>281</v>
      </c>
      <c r="G44" s="88" t="s">
        <v>286</v>
      </c>
      <c r="H44" s="88" t="s">
        <v>508</v>
      </c>
      <c r="K44"/>
      <c r="L44" s="1"/>
      <c r="M44"/>
    </row>
    <row r="45" spans="1:140" ht="21.75" customHeight="1" x14ac:dyDescent="0.15">
      <c r="A45" s="14" t="s">
        <v>509</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511</v>
      </c>
      <c r="C48" s="15" t="s">
        <v>478</v>
      </c>
      <c r="D48" s="15">
        <v>5</v>
      </c>
      <c r="E48" s="15" t="s">
        <v>512</v>
      </c>
      <c r="F48" s="15" t="s">
        <v>281</v>
      </c>
      <c r="G48" s="88" t="s">
        <v>290</v>
      </c>
      <c r="H48" s="88" t="s">
        <v>513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478</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479</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479</v>
      </c>
      <c r="C52" s="15" t="s">
        <v>31</v>
      </c>
      <c r="D52" s="15">
        <v>8</v>
      </c>
      <c r="E52" s="15" t="s">
        <v>224</v>
      </c>
      <c r="F52" s="15" t="s">
        <v>281</v>
      </c>
      <c r="G52" s="88" t="s">
        <v>238</v>
      </c>
      <c r="H52" s="88" t="s">
        <v>238</v>
      </c>
      <c r="K52"/>
      <c r="L52" s="1"/>
      <c r="M52"/>
    </row>
    <row r="53" spans="1:140" ht="21.75" customHeight="1" x14ac:dyDescent="0.15">
      <c r="A53" s="14" t="s">
        <v>136</v>
      </c>
      <c r="B53" s="15" t="s">
        <v>480</v>
      </c>
      <c r="C53" s="15" t="s">
        <v>28</v>
      </c>
      <c r="D53" s="15">
        <v>9</v>
      </c>
      <c r="E53" s="15" t="s">
        <v>224</v>
      </c>
      <c r="F53" s="15" t="s">
        <v>281</v>
      </c>
      <c r="G53" s="88" t="s">
        <v>240</v>
      </c>
      <c r="H53" s="88" t="s">
        <v>514</v>
      </c>
      <c r="K53"/>
      <c r="L53" s="1"/>
      <c r="M53"/>
    </row>
    <row r="54" spans="1:140" ht="21.75" customHeight="1" x14ac:dyDescent="0.15">
      <c r="A54" s="14" t="s">
        <v>137</v>
      </c>
      <c r="B54" s="15" t="s">
        <v>480</v>
      </c>
      <c r="C54" s="15" t="s">
        <v>28</v>
      </c>
      <c r="D54" s="15">
        <v>9</v>
      </c>
      <c r="E54" s="15" t="s">
        <v>224</v>
      </c>
      <c r="F54" s="15" t="s">
        <v>281</v>
      </c>
      <c r="G54" s="88" t="s">
        <v>363</v>
      </c>
      <c r="H54" s="88" t="s">
        <v>515</v>
      </c>
      <c r="K54"/>
      <c r="L54" s="1"/>
      <c r="M54"/>
    </row>
    <row r="55" spans="1:140" ht="21.75" customHeight="1" x14ac:dyDescent="0.15">
      <c r="A55" s="14" t="s">
        <v>138</v>
      </c>
      <c r="B55" s="15" t="s">
        <v>480</v>
      </c>
      <c r="C55" s="15" t="s">
        <v>30</v>
      </c>
      <c r="D55" s="15">
        <v>13</v>
      </c>
      <c r="E55" s="15" t="s">
        <v>224</v>
      </c>
      <c r="F55" s="15" t="s">
        <v>281</v>
      </c>
      <c r="G55" s="88" t="s">
        <v>383</v>
      </c>
      <c r="H55" s="88" t="s">
        <v>516</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517</v>
      </c>
      <c r="B57" s="15" t="s">
        <v>21</v>
      </c>
      <c r="C57" s="15" t="s">
        <v>23</v>
      </c>
      <c r="D57" s="15">
        <v>2</v>
      </c>
      <c r="E57" s="15" t="s">
        <v>224</v>
      </c>
      <c r="F57" s="15" t="s">
        <v>299</v>
      </c>
      <c r="G57" s="88" t="s">
        <v>387</v>
      </c>
      <c r="H57" s="88" t="s">
        <v>388</v>
      </c>
      <c r="K57"/>
      <c r="L57" s="1"/>
      <c r="M57"/>
    </row>
    <row r="58" spans="1:140" ht="21.75" customHeight="1" x14ac:dyDescent="0.15">
      <c r="A58" s="14" t="s">
        <v>518</v>
      </c>
      <c r="B58" s="15" t="s">
        <v>21</v>
      </c>
      <c r="C58" s="15" t="s">
        <v>23</v>
      </c>
      <c r="D58" s="15">
        <v>2</v>
      </c>
      <c r="E58" s="15" t="s">
        <v>224</v>
      </c>
      <c r="F58" s="15" t="s">
        <v>299</v>
      </c>
      <c r="G58" s="88" t="s">
        <v>264</v>
      </c>
      <c r="H58" s="88" t="s">
        <v>265</v>
      </c>
      <c r="K58"/>
      <c r="L58" s="1"/>
      <c r="M58"/>
    </row>
    <row r="59" spans="1:140" ht="21.75" customHeight="1" x14ac:dyDescent="0.15">
      <c r="A59" s="14" t="s">
        <v>519</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520</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479</v>
      </c>
      <c r="C62" s="15" t="s">
        <v>27</v>
      </c>
      <c r="D62" s="15">
        <v>7</v>
      </c>
      <c r="E62" s="15" t="s">
        <v>512</v>
      </c>
      <c r="F62" s="15" t="s">
        <v>299</v>
      </c>
      <c r="G62" s="88" t="s">
        <v>310</v>
      </c>
      <c r="H62" s="88" t="s">
        <v>348</v>
      </c>
      <c r="K62"/>
      <c r="L62" s="1"/>
      <c r="M62"/>
    </row>
    <row r="63" spans="1:140" ht="21.75" customHeight="1" x14ac:dyDescent="0.15">
      <c r="A63" s="14" t="s">
        <v>142</v>
      </c>
      <c r="B63" s="15" t="s">
        <v>479</v>
      </c>
      <c r="C63" s="15" t="s">
        <v>27</v>
      </c>
      <c r="D63" s="15">
        <v>7</v>
      </c>
      <c r="E63" s="15" t="s">
        <v>224</v>
      </c>
      <c r="F63" s="15" t="s">
        <v>299</v>
      </c>
      <c r="G63" s="88" t="s">
        <v>333</v>
      </c>
      <c r="H63" s="88" t="s">
        <v>334</v>
      </c>
      <c r="K63"/>
      <c r="L63" s="1"/>
      <c r="M63"/>
    </row>
    <row r="64" spans="1:140" ht="21.75" customHeight="1" x14ac:dyDescent="0.15">
      <c r="A64" s="14" t="s">
        <v>143</v>
      </c>
      <c r="B64" s="15" t="s">
        <v>480</v>
      </c>
      <c r="C64" s="15" t="s">
        <v>28</v>
      </c>
      <c r="D64" s="15">
        <v>9</v>
      </c>
      <c r="E64" s="15" t="s">
        <v>224</v>
      </c>
      <c r="F64" s="15" t="s">
        <v>299</v>
      </c>
      <c r="G64" s="88" t="s">
        <v>258</v>
      </c>
      <c r="H64" s="88" t="s">
        <v>521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480</v>
      </c>
      <c r="C65" s="15" t="s">
        <v>28</v>
      </c>
      <c r="D65" s="15">
        <v>9</v>
      </c>
      <c r="E65" s="15" t="s">
        <v>224</v>
      </c>
      <c r="F65" s="15" t="s">
        <v>299</v>
      </c>
      <c r="G65" s="88" t="s">
        <v>522</v>
      </c>
      <c r="H65" s="88" t="s">
        <v>522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480</v>
      </c>
      <c r="C66" s="15" t="s">
        <v>523</v>
      </c>
      <c r="D66" s="15">
        <v>10</v>
      </c>
      <c r="E66" s="15" t="s">
        <v>224</v>
      </c>
      <c r="F66" s="15" t="s">
        <v>299</v>
      </c>
      <c r="G66" s="88" t="s">
        <v>277</v>
      </c>
      <c r="H66" s="88" t="s">
        <v>278</v>
      </c>
      <c r="K66"/>
      <c r="L66" s="1"/>
      <c r="M66"/>
    </row>
    <row r="67" spans="1:138" ht="21.75" customHeight="1" x14ac:dyDescent="0.15">
      <c r="A67" s="14" t="s">
        <v>146</v>
      </c>
      <c r="B67" s="15" t="s">
        <v>480</v>
      </c>
      <c r="C67" s="15" t="s">
        <v>29</v>
      </c>
      <c r="D67" s="15">
        <v>11</v>
      </c>
      <c r="E67" s="15" t="s">
        <v>224</v>
      </c>
      <c r="F67" s="15" t="s">
        <v>299</v>
      </c>
      <c r="G67" s="88" t="s">
        <v>524</v>
      </c>
      <c r="H67" s="88" t="s">
        <v>525</v>
      </c>
      <c r="K67"/>
      <c r="L67" s="1"/>
      <c r="M67"/>
    </row>
    <row r="68" spans="1:138" ht="21.75" customHeight="1" x14ac:dyDescent="0.15">
      <c r="A68" s="14" t="s">
        <v>147</v>
      </c>
      <c r="B68" s="15" t="s">
        <v>480</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480</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526</v>
      </c>
      <c r="B70" s="15" t="s">
        <v>21</v>
      </c>
      <c r="C70" s="15" t="s">
        <v>22</v>
      </c>
      <c r="D70" s="15">
        <v>1</v>
      </c>
      <c r="E70" s="15" t="s">
        <v>224</v>
      </c>
      <c r="F70" s="15" t="s">
        <v>316</v>
      </c>
      <c r="G70" s="88" t="s">
        <v>317</v>
      </c>
      <c r="H70" s="88" t="s">
        <v>317</v>
      </c>
      <c r="K70"/>
      <c r="L70" s="1"/>
      <c r="M70"/>
    </row>
    <row r="71" spans="1:138" ht="21.75" customHeight="1" x14ac:dyDescent="0.15">
      <c r="A71" s="14" t="s">
        <v>527</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528</v>
      </c>
      <c r="H74" s="88" t="s">
        <v>529</v>
      </c>
      <c r="K74"/>
      <c r="L74" s="1"/>
      <c r="M74"/>
    </row>
    <row r="75" spans="1:138" ht="21.75" customHeight="1" x14ac:dyDescent="0.15">
      <c r="A75" s="14" t="s">
        <v>151</v>
      </c>
      <c r="B75" s="15" t="s">
        <v>511</v>
      </c>
      <c r="C75" s="15" t="s">
        <v>24</v>
      </c>
      <c r="D75" s="15">
        <v>4</v>
      </c>
      <c r="E75" s="15" t="s">
        <v>512</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530</v>
      </c>
      <c r="H78" s="88" t="s">
        <v>531</v>
      </c>
      <c r="K78"/>
      <c r="L78" s="1"/>
      <c r="M78"/>
    </row>
    <row r="79" spans="1:138" ht="21.75" customHeight="1" x14ac:dyDescent="0.15">
      <c r="A79" s="14" t="s">
        <v>155</v>
      </c>
      <c r="B79" s="15" t="s">
        <v>24</v>
      </c>
      <c r="C79" s="15" t="s">
        <v>24</v>
      </c>
      <c r="D79" s="15">
        <v>4</v>
      </c>
      <c r="E79" s="15" t="s">
        <v>224</v>
      </c>
      <c r="F79" s="15" t="s">
        <v>316</v>
      </c>
      <c r="G79" s="88" t="s">
        <v>305</v>
      </c>
      <c r="H79" s="88" t="s">
        <v>532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533</v>
      </c>
      <c r="H80" s="88" t="s">
        <v>534</v>
      </c>
      <c r="K80"/>
      <c r="L80" s="1"/>
      <c r="M80"/>
    </row>
    <row r="81" spans="1:140" ht="21.75" customHeight="1" x14ac:dyDescent="0.15">
      <c r="A81" s="14" t="s">
        <v>157</v>
      </c>
      <c r="B81" s="15" t="s">
        <v>24</v>
      </c>
      <c r="C81" s="15" t="s">
        <v>478</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479</v>
      </c>
      <c r="C83" s="15" t="s">
        <v>27</v>
      </c>
      <c r="D83" s="15">
        <v>7</v>
      </c>
      <c r="E83" s="15" t="s">
        <v>224</v>
      </c>
      <c r="F83" s="15" t="s">
        <v>316</v>
      </c>
      <c r="G83" s="88" t="s">
        <v>410</v>
      </c>
      <c r="H83" s="88" t="s">
        <v>411</v>
      </c>
      <c r="K83"/>
      <c r="L83" s="1"/>
      <c r="M83"/>
    </row>
    <row r="84" spans="1:140" ht="21.75" customHeight="1" x14ac:dyDescent="0.15">
      <c r="A84" s="14" t="s">
        <v>160</v>
      </c>
      <c r="B84" s="15" t="s">
        <v>480</v>
      </c>
      <c r="C84" s="15" t="s">
        <v>28</v>
      </c>
      <c r="D84" s="15">
        <v>9</v>
      </c>
      <c r="E84" s="15" t="s">
        <v>224</v>
      </c>
      <c r="F84" s="15" t="s">
        <v>316</v>
      </c>
      <c r="G84" s="88" t="s">
        <v>276</v>
      </c>
      <c r="H84" s="88" t="s">
        <v>276</v>
      </c>
      <c r="K84"/>
      <c r="L84" s="1"/>
      <c r="M84"/>
    </row>
    <row r="85" spans="1:140" ht="21.75" customHeight="1" x14ac:dyDescent="0.15">
      <c r="A85" s="14" t="s">
        <v>161</v>
      </c>
      <c r="B85" s="15" t="s">
        <v>480</v>
      </c>
      <c r="C85" s="15" t="s">
        <v>28</v>
      </c>
      <c r="D85" s="15">
        <v>9</v>
      </c>
      <c r="E85" s="15" t="s">
        <v>224</v>
      </c>
      <c r="F85" s="15" t="s">
        <v>316</v>
      </c>
      <c r="G85" s="88" t="s">
        <v>349</v>
      </c>
      <c r="H85" s="88" t="s">
        <v>349</v>
      </c>
      <c r="K85"/>
      <c r="L85" s="1"/>
      <c r="M85"/>
    </row>
    <row r="86" spans="1:140" ht="21.75" customHeight="1" x14ac:dyDescent="0.15">
      <c r="A86" s="14" t="s">
        <v>162</v>
      </c>
      <c r="B86" s="15" t="s">
        <v>480</v>
      </c>
      <c r="C86" s="15" t="s">
        <v>523</v>
      </c>
      <c r="D86" s="15">
        <v>10</v>
      </c>
      <c r="E86" s="15" t="s">
        <v>224</v>
      </c>
      <c r="F86" s="15" t="s">
        <v>316</v>
      </c>
      <c r="G86" s="88" t="s">
        <v>535</v>
      </c>
      <c r="H86" s="88" t="s">
        <v>536</v>
      </c>
      <c r="K86"/>
      <c r="L86" s="1"/>
      <c r="M86"/>
    </row>
    <row r="87" spans="1:140" ht="21.75" customHeight="1" x14ac:dyDescent="0.15">
      <c r="A87" s="14" t="s">
        <v>163</v>
      </c>
      <c r="B87" s="15" t="s">
        <v>480</v>
      </c>
      <c r="C87" s="15" t="s">
        <v>30</v>
      </c>
      <c r="D87" s="15">
        <v>13</v>
      </c>
      <c r="E87" s="15" t="s">
        <v>224</v>
      </c>
      <c r="F87" s="15" t="s">
        <v>316</v>
      </c>
      <c r="G87" s="88" t="s">
        <v>241</v>
      </c>
      <c r="H87" s="88" t="s">
        <v>537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538</v>
      </c>
      <c r="B88" s="15" t="s">
        <v>21</v>
      </c>
      <c r="C88" s="15" t="s">
        <v>23</v>
      </c>
      <c r="D88" s="15">
        <v>2</v>
      </c>
      <c r="E88" s="15" t="s">
        <v>224</v>
      </c>
      <c r="F88" s="15" t="s">
        <v>337</v>
      </c>
      <c r="G88" s="88" t="s">
        <v>539</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540</v>
      </c>
      <c r="B89" s="15" t="s">
        <v>21</v>
      </c>
      <c r="C89" s="15" t="s">
        <v>23</v>
      </c>
      <c r="D89" s="15">
        <v>2</v>
      </c>
      <c r="E89" s="15" t="s">
        <v>224</v>
      </c>
      <c r="F89" s="15" t="s">
        <v>337</v>
      </c>
      <c r="G89" s="88" t="s">
        <v>226</v>
      </c>
      <c r="H89" s="88" t="s">
        <v>227</v>
      </c>
      <c r="K89"/>
      <c r="L89" s="1"/>
      <c r="M89"/>
    </row>
    <row r="90" spans="1:140" ht="21.75" customHeight="1" x14ac:dyDescent="0.15">
      <c r="A90" s="14" t="s">
        <v>541</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542</v>
      </c>
      <c r="H92" s="88" t="s">
        <v>542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543</v>
      </c>
      <c r="H93" s="88" t="s">
        <v>544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545</v>
      </c>
      <c r="K95"/>
      <c r="L95" s="1"/>
      <c r="M95"/>
    </row>
    <row r="96" spans="1:140" ht="21.75" customHeight="1" x14ac:dyDescent="0.15">
      <c r="A96" s="14" t="s">
        <v>168</v>
      </c>
      <c r="B96" s="15" t="s">
        <v>479</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480</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480</v>
      </c>
      <c r="C98" s="15" t="s">
        <v>28</v>
      </c>
      <c r="D98" s="15">
        <v>9</v>
      </c>
      <c r="E98" s="15" t="s">
        <v>224</v>
      </c>
      <c r="F98" s="15" t="s">
        <v>337</v>
      </c>
      <c r="G98" s="88" t="s">
        <v>257</v>
      </c>
      <c r="H98" s="88" t="s">
        <v>257</v>
      </c>
      <c r="K98"/>
      <c r="L98" s="1"/>
      <c r="M98"/>
    </row>
    <row r="99" spans="1:138" ht="21.75" customHeight="1" x14ac:dyDescent="0.15">
      <c r="A99" s="14" t="s">
        <v>171</v>
      </c>
      <c r="B99" s="15" t="s">
        <v>480</v>
      </c>
      <c r="C99" s="15" t="s">
        <v>29</v>
      </c>
      <c r="D99" s="15">
        <v>11</v>
      </c>
      <c r="E99" s="15" t="s">
        <v>224</v>
      </c>
      <c r="F99" s="15" t="s">
        <v>337</v>
      </c>
      <c r="G99" s="88" t="s">
        <v>546</v>
      </c>
      <c r="H99" s="88" t="s">
        <v>547</v>
      </c>
      <c r="K99"/>
      <c r="L99" s="1"/>
      <c r="M99"/>
    </row>
    <row r="100" spans="1:138" ht="21.75" customHeight="1" x14ac:dyDescent="0.15">
      <c r="A100" s="14" t="s">
        <v>548</v>
      </c>
      <c r="B100" s="15" t="s">
        <v>21</v>
      </c>
      <c r="C100" s="15" t="s">
        <v>22</v>
      </c>
      <c r="D100" s="15">
        <v>1</v>
      </c>
      <c r="E100" s="15" t="s">
        <v>224</v>
      </c>
      <c r="F100" s="15" t="s">
        <v>350</v>
      </c>
      <c r="G100" s="88" t="s">
        <v>243</v>
      </c>
      <c r="H100" s="88" t="s">
        <v>243</v>
      </c>
      <c r="K100"/>
      <c r="L100" s="1"/>
      <c r="M100"/>
    </row>
    <row r="101" spans="1:138" ht="21.75" customHeight="1" x14ac:dyDescent="0.15">
      <c r="A101" s="14" t="s">
        <v>549</v>
      </c>
      <c r="B101" s="15" t="s">
        <v>550</v>
      </c>
      <c r="C101" s="15" t="s">
        <v>23</v>
      </c>
      <c r="D101" s="15">
        <v>2</v>
      </c>
      <c r="E101" s="15" t="s">
        <v>512</v>
      </c>
      <c r="F101" s="15" t="s">
        <v>350</v>
      </c>
      <c r="G101" s="88" t="s">
        <v>351</v>
      </c>
      <c r="H101" s="88" t="s">
        <v>551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552</v>
      </c>
      <c r="B102" s="15" t="s">
        <v>21</v>
      </c>
      <c r="C102" s="15" t="s">
        <v>23</v>
      </c>
      <c r="D102" s="15">
        <v>2</v>
      </c>
      <c r="E102" s="15" t="s">
        <v>224</v>
      </c>
      <c r="F102" s="15" t="s">
        <v>350</v>
      </c>
      <c r="G102" s="88" t="s">
        <v>385</v>
      </c>
      <c r="H102" s="88" t="s">
        <v>386</v>
      </c>
      <c r="K102"/>
      <c r="L102" s="1"/>
      <c r="M102"/>
    </row>
    <row r="103" spans="1:138" ht="21.75" customHeight="1" x14ac:dyDescent="0.15">
      <c r="A103" s="14" t="s">
        <v>553</v>
      </c>
      <c r="B103" s="15" t="s">
        <v>24</v>
      </c>
      <c r="C103" s="15" t="s">
        <v>24</v>
      </c>
      <c r="D103" s="15">
        <v>4</v>
      </c>
      <c r="E103" s="15" t="s">
        <v>224</v>
      </c>
      <c r="F103" s="15" t="s">
        <v>350</v>
      </c>
      <c r="G103" s="88" t="s">
        <v>268</v>
      </c>
      <c r="H103" s="88" t="s">
        <v>554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478</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555</v>
      </c>
      <c r="K106"/>
      <c r="L106" s="1"/>
      <c r="M106"/>
    </row>
    <row r="107" spans="1:138" ht="21.75" customHeight="1" x14ac:dyDescent="0.15">
      <c r="A107" s="14" t="s">
        <v>174</v>
      </c>
      <c r="B107" s="15" t="s">
        <v>479</v>
      </c>
      <c r="C107" s="15" t="s">
        <v>27</v>
      </c>
      <c r="D107" s="15">
        <v>7</v>
      </c>
      <c r="E107" s="15" t="s">
        <v>224</v>
      </c>
      <c r="F107" s="15" t="s">
        <v>350</v>
      </c>
      <c r="G107" s="88" t="s">
        <v>556</v>
      </c>
      <c r="H107" s="88" t="s">
        <v>237</v>
      </c>
      <c r="K107"/>
      <c r="L107" s="1"/>
      <c r="M107"/>
    </row>
    <row r="108" spans="1:138" ht="21.75" customHeight="1" x14ac:dyDescent="0.15">
      <c r="A108" s="14" t="s">
        <v>175</v>
      </c>
      <c r="B108" s="15" t="s">
        <v>480</v>
      </c>
      <c r="C108" s="15" t="s">
        <v>28</v>
      </c>
      <c r="D108" s="15">
        <v>9</v>
      </c>
      <c r="E108" s="15" t="s">
        <v>224</v>
      </c>
      <c r="F108" s="15" t="s">
        <v>350</v>
      </c>
      <c r="G108" s="88" t="s">
        <v>379</v>
      </c>
      <c r="H108" s="88" t="s">
        <v>557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480</v>
      </c>
      <c r="C109" s="15" t="s">
        <v>28</v>
      </c>
      <c r="D109" s="15">
        <v>9</v>
      </c>
      <c r="E109" s="15" t="s">
        <v>224</v>
      </c>
      <c r="F109" s="15" t="s">
        <v>350</v>
      </c>
      <c r="G109" s="88" t="s">
        <v>558</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480</v>
      </c>
      <c r="C110" s="15" t="s">
        <v>29</v>
      </c>
      <c r="D110" s="15">
        <v>11</v>
      </c>
      <c r="E110" s="15" t="s">
        <v>224</v>
      </c>
      <c r="F110" s="15" t="s">
        <v>350</v>
      </c>
      <c r="G110" s="88" t="s">
        <v>279</v>
      </c>
      <c r="H110" s="88" t="s">
        <v>559</v>
      </c>
      <c r="K110"/>
      <c r="L110" s="1"/>
      <c r="M110"/>
    </row>
    <row r="111" spans="1:138" ht="21.75" customHeight="1" x14ac:dyDescent="0.15">
      <c r="A111" s="14" t="s">
        <v>178</v>
      </c>
      <c r="B111" s="15" t="s">
        <v>480</v>
      </c>
      <c r="C111" s="15" t="s">
        <v>32</v>
      </c>
      <c r="D111" s="15">
        <v>12</v>
      </c>
      <c r="E111" s="15" t="s">
        <v>224</v>
      </c>
      <c r="F111" s="15" t="s">
        <v>350</v>
      </c>
      <c r="G111" s="88" t="s">
        <v>280</v>
      </c>
      <c r="H111" s="88" t="s">
        <v>280</v>
      </c>
      <c r="K111"/>
      <c r="L111" s="1"/>
      <c r="M111"/>
    </row>
    <row r="112" spans="1:138" ht="21.75" customHeight="1" x14ac:dyDescent="0.15">
      <c r="A112" s="14" t="s">
        <v>560</v>
      </c>
      <c r="B112" s="15" t="s">
        <v>21</v>
      </c>
      <c r="C112" s="15" t="s">
        <v>23</v>
      </c>
      <c r="D112" s="15">
        <v>2</v>
      </c>
      <c r="E112" s="15" t="s">
        <v>224</v>
      </c>
      <c r="F112" s="15" t="s">
        <v>368</v>
      </c>
      <c r="G112" s="88" t="s">
        <v>342</v>
      </c>
      <c r="H112" s="88" t="s">
        <v>343</v>
      </c>
      <c r="K112"/>
      <c r="L112" s="1"/>
      <c r="M112"/>
    </row>
    <row r="113" spans="1:140" ht="21.75" customHeight="1" x14ac:dyDescent="0.15">
      <c r="A113" s="14" t="s">
        <v>561</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562</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563</v>
      </c>
      <c r="B115" s="15" t="s">
        <v>24</v>
      </c>
      <c r="C115" s="15" t="s">
        <v>24</v>
      </c>
      <c r="D115" s="15">
        <v>4</v>
      </c>
      <c r="E115" s="15" t="s">
        <v>224</v>
      </c>
      <c r="F115" s="15" t="s">
        <v>368</v>
      </c>
      <c r="G115" s="88" t="s">
        <v>235</v>
      </c>
      <c r="H115" s="88" t="s">
        <v>564</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565</v>
      </c>
      <c r="B116" s="15" t="s">
        <v>24</v>
      </c>
      <c r="C116" s="15" t="s">
        <v>478</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566</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479</v>
      </c>
      <c r="C118" s="15" t="s">
        <v>27</v>
      </c>
      <c r="D118" s="15">
        <v>7</v>
      </c>
      <c r="E118" s="15" t="s">
        <v>224</v>
      </c>
      <c r="F118" s="15" t="s">
        <v>368</v>
      </c>
      <c r="G118" s="88" t="s">
        <v>294</v>
      </c>
      <c r="H118" s="88" t="s">
        <v>295</v>
      </c>
      <c r="K118"/>
      <c r="L118" s="1"/>
      <c r="M118"/>
    </row>
    <row r="119" spans="1:140" ht="21.75" customHeight="1" x14ac:dyDescent="0.15">
      <c r="A119" s="14" t="s">
        <v>180</v>
      </c>
      <c r="B119" s="15" t="s">
        <v>479</v>
      </c>
      <c r="C119" s="15" t="s">
        <v>31</v>
      </c>
      <c r="D119" s="15">
        <v>8</v>
      </c>
      <c r="E119" s="15" t="s">
        <v>224</v>
      </c>
      <c r="F119" s="15" t="s">
        <v>368</v>
      </c>
      <c r="G119" s="88" t="s">
        <v>311</v>
      </c>
      <c r="H119" s="88" t="s">
        <v>312</v>
      </c>
      <c r="K119"/>
      <c r="L119" s="1"/>
      <c r="M119"/>
    </row>
    <row r="120" spans="1:140" ht="21.75" customHeight="1" x14ac:dyDescent="0.15">
      <c r="A120" s="14" t="s">
        <v>181</v>
      </c>
      <c r="B120" s="15" t="s">
        <v>480</v>
      </c>
      <c r="C120" s="15" t="s">
        <v>28</v>
      </c>
      <c r="D120" s="15">
        <v>9</v>
      </c>
      <c r="E120" s="15" t="s">
        <v>224</v>
      </c>
      <c r="F120" s="15" t="s">
        <v>368</v>
      </c>
      <c r="G120" s="88" t="s">
        <v>360</v>
      </c>
      <c r="H120" s="88" t="s">
        <v>361</v>
      </c>
      <c r="K120"/>
      <c r="L120" s="1"/>
      <c r="M120"/>
    </row>
    <row r="121" spans="1:140" ht="21.75" customHeight="1" x14ac:dyDescent="0.15">
      <c r="A121" s="14" t="s">
        <v>182</v>
      </c>
      <c r="B121" s="15" t="s">
        <v>480</v>
      </c>
      <c r="C121" s="15" t="s">
        <v>28</v>
      </c>
      <c r="D121" s="15">
        <v>9</v>
      </c>
      <c r="E121" s="15" t="s">
        <v>224</v>
      </c>
      <c r="F121" s="15" t="s">
        <v>368</v>
      </c>
      <c r="G121" s="88" t="s">
        <v>314</v>
      </c>
      <c r="H121" s="88" t="s">
        <v>567</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480</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568</v>
      </c>
      <c r="B123" s="15" t="s">
        <v>21</v>
      </c>
      <c r="C123" s="15" t="s">
        <v>22</v>
      </c>
      <c r="D123" s="15">
        <v>1</v>
      </c>
      <c r="E123" s="15" t="s">
        <v>224</v>
      </c>
      <c r="F123" s="15" t="s">
        <v>384</v>
      </c>
      <c r="G123" s="88" t="s">
        <v>338</v>
      </c>
      <c r="H123" s="88" t="s">
        <v>339</v>
      </c>
      <c r="K123"/>
      <c r="L123" s="1"/>
      <c r="M123"/>
    </row>
    <row r="124" spans="1:140" ht="21.75" customHeight="1" x14ac:dyDescent="0.15">
      <c r="A124" s="14" t="s">
        <v>569</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570</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571</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572</v>
      </c>
      <c r="B127" s="15" t="s">
        <v>24</v>
      </c>
      <c r="C127" s="15" t="s">
        <v>24</v>
      </c>
      <c r="D127" s="15">
        <v>4</v>
      </c>
      <c r="E127" s="15" t="s">
        <v>224</v>
      </c>
      <c r="F127" s="15" t="s">
        <v>384</v>
      </c>
      <c r="G127" s="88" t="s">
        <v>573</v>
      </c>
      <c r="H127" s="88" t="s">
        <v>574</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478</v>
      </c>
      <c r="D128" s="15">
        <v>5</v>
      </c>
      <c r="E128" s="15" t="s">
        <v>224</v>
      </c>
      <c r="F128" s="15" t="s">
        <v>384</v>
      </c>
      <c r="G128" s="88" t="s">
        <v>252</v>
      </c>
      <c r="H128" s="88" t="s">
        <v>253</v>
      </c>
      <c r="K128"/>
      <c r="L128" s="1"/>
      <c r="M128"/>
    </row>
    <row r="129" spans="1:13" ht="21.75" customHeight="1" x14ac:dyDescent="0.15">
      <c r="A129" s="14" t="s">
        <v>184</v>
      </c>
      <c r="B129" s="15" t="s">
        <v>480</v>
      </c>
      <c r="C129" s="15" t="s">
        <v>28</v>
      </c>
      <c r="D129" s="15">
        <v>9</v>
      </c>
      <c r="E129" s="15" t="s">
        <v>224</v>
      </c>
      <c r="F129" s="15" t="s">
        <v>384</v>
      </c>
      <c r="G129" s="88" t="s">
        <v>575</v>
      </c>
      <c r="H129" s="88" t="s">
        <v>575</v>
      </c>
      <c r="K129"/>
      <c r="L129" s="1"/>
      <c r="M129"/>
    </row>
    <row r="130" spans="1:13" ht="21.75" customHeight="1" x14ac:dyDescent="0.15">
      <c r="A130" s="14" t="s">
        <v>185</v>
      </c>
      <c r="B130" s="15" t="s">
        <v>480</v>
      </c>
      <c r="C130" s="15" t="s">
        <v>29</v>
      </c>
      <c r="D130" s="15">
        <v>11</v>
      </c>
      <c r="E130" s="15" t="s">
        <v>224</v>
      </c>
      <c r="F130" s="15" t="s">
        <v>384</v>
      </c>
      <c r="G130" s="88" t="s">
        <v>259</v>
      </c>
      <c r="H130" s="88" t="s">
        <v>576</v>
      </c>
      <c r="K130"/>
      <c r="L130" s="1"/>
      <c r="M130"/>
    </row>
    <row r="131" spans="1:13" ht="21.75" customHeight="1" x14ac:dyDescent="0.15">
      <c r="A131" s="14" t="s">
        <v>577</v>
      </c>
      <c r="B131" s="15" t="s">
        <v>21</v>
      </c>
      <c r="C131" s="15" t="s">
        <v>23</v>
      </c>
      <c r="D131" s="15">
        <v>2</v>
      </c>
      <c r="E131" s="15" t="s">
        <v>400</v>
      </c>
      <c r="F131" s="15" t="s">
        <v>225</v>
      </c>
      <c r="G131" s="88" t="s">
        <v>578</v>
      </c>
      <c r="H131" s="88" t="s">
        <v>579</v>
      </c>
      <c r="K131"/>
      <c r="L131" s="1"/>
      <c r="M131"/>
    </row>
    <row r="132" spans="1:13" ht="21.75" customHeight="1" x14ac:dyDescent="0.15">
      <c r="A132" s="14" t="s">
        <v>580</v>
      </c>
      <c r="B132" s="15" t="s">
        <v>480</v>
      </c>
      <c r="C132" s="15" t="s">
        <v>30</v>
      </c>
      <c r="D132" s="15">
        <v>13</v>
      </c>
      <c r="E132" s="15" t="s">
        <v>400</v>
      </c>
      <c r="F132" s="15" t="s">
        <v>225</v>
      </c>
      <c r="G132" s="88" t="s">
        <v>367</v>
      </c>
      <c r="H132" s="88" t="s">
        <v>581</v>
      </c>
      <c r="K132"/>
      <c r="L132" s="1"/>
      <c r="M132"/>
    </row>
    <row r="133" spans="1:13" ht="21.75" customHeight="1" x14ac:dyDescent="0.15">
      <c r="A133" s="14" t="s">
        <v>582</v>
      </c>
      <c r="B133" s="15" t="s">
        <v>21</v>
      </c>
      <c r="C133" s="15" t="s">
        <v>33</v>
      </c>
      <c r="D133" s="15">
        <v>3</v>
      </c>
      <c r="E133" s="15" t="s">
        <v>400</v>
      </c>
      <c r="F133" s="15" t="s">
        <v>242</v>
      </c>
      <c r="G133" s="88" t="s">
        <v>266</v>
      </c>
      <c r="H133" s="88" t="s">
        <v>267</v>
      </c>
      <c r="K133"/>
      <c r="L133" s="1"/>
      <c r="M133"/>
    </row>
    <row r="134" spans="1:13" ht="21.75" customHeight="1" x14ac:dyDescent="0.15">
      <c r="A134" s="14" t="s">
        <v>583</v>
      </c>
      <c r="B134" s="15" t="s">
        <v>480</v>
      </c>
      <c r="C134" s="15" t="s">
        <v>29</v>
      </c>
      <c r="D134" s="15">
        <v>11</v>
      </c>
      <c r="E134" s="15" t="s">
        <v>400</v>
      </c>
      <c r="F134" s="15" t="s">
        <v>242</v>
      </c>
      <c r="G134" s="88" t="s">
        <v>416</v>
      </c>
      <c r="H134" s="88" t="s">
        <v>584</v>
      </c>
      <c r="K134"/>
      <c r="L134" s="1"/>
      <c r="M134"/>
    </row>
    <row r="135" spans="1:13" ht="21.75" customHeight="1" x14ac:dyDescent="0.15">
      <c r="A135" s="14" t="s">
        <v>585</v>
      </c>
      <c r="B135" s="15" t="s">
        <v>21</v>
      </c>
      <c r="C135" s="15" t="s">
        <v>23</v>
      </c>
      <c r="D135" s="15">
        <v>2</v>
      </c>
      <c r="E135" s="15" t="s">
        <v>400</v>
      </c>
      <c r="F135" s="15" t="s">
        <v>260</v>
      </c>
      <c r="G135" s="88" t="s">
        <v>244</v>
      </c>
      <c r="H135" s="88" t="s">
        <v>245</v>
      </c>
      <c r="K135"/>
      <c r="L135" s="1"/>
      <c r="M135"/>
    </row>
    <row r="136" spans="1:13" ht="21.75" customHeight="1" x14ac:dyDescent="0.15">
      <c r="A136" s="14" t="s">
        <v>586</v>
      </c>
      <c r="B136" s="15" t="s">
        <v>24</v>
      </c>
      <c r="C136" s="15" t="s">
        <v>24</v>
      </c>
      <c r="D136" s="15">
        <v>4</v>
      </c>
      <c r="E136" s="15" t="s">
        <v>400</v>
      </c>
      <c r="F136" s="15" t="s">
        <v>260</v>
      </c>
      <c r="G136" s="88" t="s">
        <v>405</v>
      </c>
      <c r="H136" s="88" t="s">
        <v>406</v>
      </c>
      <c r="K136"/>
      <c r="L136" s="1"/>
      <c r="M136"/>
    </row>
    <row r="137" spans="1:13" ht="21.75" customHeight="1" x14ac:dyDescent="0.15">
      <c r="A137" s="14" t="s">
        <v>587</v>
      </c>
      <c r="B137" s="15" t="s">
        <v>24</v>
      </c>
      <c r="C137" s="15" t="s">
        <v>25</v>
      </c>
      <c r="D137" s="15">
        <v>6</v>
      </c>
      <c r="E137" s="15" t="s">
        <v>400</v>
      </c>
      <c r="F137" s="15" t="s">
        <v>260</v>
      </c>
      <c r="G137" s="88" t="s">
        <v>588</v>
      </c>
      <c r="H137" s="88" t="s">
        <v>588</v>
      </c>
      <c r="K137"/>
      <c r="L137" s="1"/>
      <c r="M137"/>
    </row>
    <row r="138" spans="1:13" ht="21.75" customHeight="1" x14ac:dyDescent="0.15">
      <c r="A138" s="14" t="s">
        <v>223</v>
      </c>
      <c r="B138" s="15" t="s">
        <v>480</v>
      </c>
      <c r="C138" s="15" t="s">
        <v>29</v>
      </c>
      <c r="D138" s="15">
        <v>11</v>
      </c>
      <c r="E138" s="15" t="s">
        <v>400</v>
      </c>
      <c r="F138" s="15" t="s">
        <v>260</v>
      </c>
      <c r="G138" s="88" t="s">
        <v>415</v>
      </c>
      <c r="H138" s="88" t="s">
        <v>589</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532</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480</v>
      </c>
      <c r="C142" s="15" t="s">
        <v>28</v>
      </c>
      <c r="D142" s="15">
        <v>9</v>
      </c>
      <c r="E142" s="15" t="s">
        <v>400</v>
      </c>
      <c r="F142" s="15" t="s">
        <v>281</v>
      </c>
      <c r="G142" s="88" t="s">
        <v>590</v>
      </c>
      <c r="H142" s="88" t="s">
        <v>591</v>
      </c>
      <c r="K142"/>
      <c r="L142" s="1"/>
      <c r="M142"/>
    </row>
    <row r="143" spans="1:13" ht="21.75" customHeight="1" x14ac:dyDescent="0.15">
      <c r="A143" s="14" t="s">
        <v>190</v>
      </c>
      <c r="B143" s="15" t="s">
        <v>480</v>
      </c>
      <c r="C143" s="15" t="s">
        <v>29</v>
      </c>
      <c r="D143" s="15">
        <v>11</v>
      </c>
      <c r="E143" s="15" t="s">
        <v>400</v>
      </c>
      <c r="F143" s="15" t="s">
        <v>281</v>
      </c>
      <c r="G143" s="88" t="s">
        <v>592</v>
      </c>
      <c r="H143" s="88" t="s">
        <v>593</v>
      </c>
      <c r="K143"/>
      <c r="L143" s="1"/>
      <c r="M143"/>
    </row>
    <row r="144" spans="1:13" ht="21.75" customHeight="1" x14ac:dyDescent="0.15">
      <c r="A144" s="14" t="s">
        <v>191</v>
      </c>
      <c r="B144" s="15" t="s">
        <v>21</v>
      </c>
      <c r="C144" s="15" t="s">
        <v>23</v>
      </c>
      <c r="D144" s="15">
        <v>2</v>
      </c>
      <c r="E144" s="15" t="s">
        <v>400</v>
      </c>
      <c r="F144" s="15" t="s">
        <v>299</v>
      </c>
      <c r="G144" s="88" t="s">
        <v>403</v>
      </c>
      <c r="H144" s="88" t="s">
        <v>506</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594</v>
      </c>
      <c r="H146" s="88" t="s">
        <v>594</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479</v>
      </c>
      <c r="C149" s="15" t="s">
        <v>31</v>
      </c>
      <c r="D149" s="15">
        <v>8</v>
      </c>
      <c r="E149" s="15" t="s">
        <v>400</v>
      </c>
      <c r="F149" s="15" t="s">
        <v>316</v>
      </c>
      <c r="G149" s="88" t="s">
        <v>595</v>
      </c>
      <c r="H149" s="88" t="s">
        <v>596</v>
      </c>
      <c r="K149"/>
      <c r="L149" s="1"/>
      <c r="M149"/>
    </row>
    <row r="150" spans="1:13" ht="21.75" customHeight="1" x14ac:dyDescent="0.15">
      <c r="A150" s="14" t="s">
        <v>197</v>
      </c>
      <c r="B150" s="15" t="s">
        <v>480</v>
      </c>
      <c r="C150" s="15" t="s">
        <v>29</v>
      </c>
      <c r="D150" s="15">
        <v>11</v>
      </c>
      <c r="E150" s="15" t="s">
        <v>400</v>
      </c>
      <c r="F150" s="15" t="s">
        <v>316</v>
      </c>
      <c r="G150" s="88" t="s">
        <v>524</v>
      </c>
      <c r="H150" s="88" t="s">
        <v>597</v>
      </c>
      <c r="K150"/>
      <c r="L150" s="1"/>
      <c r="M150"/>
    </row>
    <row r="151" spans="1:13" ht="21.75" customHeight="1" x14ac:dyDescent="0.15">
      <c r="A151" s="14" t="s">
        <v>198</v>
      </c>
      <c r="B151" s="15" t="s">
        <v>480</v>
      </c>
      <c r="C151" s="15" t="s">
        <v>32</v>
      </c>
      <c r="D151" s="15">
        <v>12</v>
      </c>
      <c r="E151" s="15" t="s">
        <v>400</v>
      </c>
      <c r="F151" s="15" t="s">
        <v>316</v>
      </c>
      <c r="G151" s="88" t="s">
        <v>362</v>
      </c>
      <c r="H151" s="88" t="s">
        <v>392</v>
      </c>
      <c r="K151"/>
      <c r="L151" s="1"/>
      <c r="M151"/>
    </row>
    <row r="152" spans="1:13" ht="21.75" customHeight="1" x14ac:dyDescent="0.15">
      <c r="A152" s="14" t="s">
        <v>199</v>
      </c>
      <c r="B152" s="15" t="s">
        <v>480</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598</v>
      </c>
      <c r="H153" s="88" t="s">
        <v>599</v>
      </c>
      <c r="K153"/>
      <c r="L153" s="1"/>
      <c r="M153"/>
    </row>
    <row r="154" spans="1:13" ht="21.75" customHeight="1" x14ac:dyDescent="0.15">
      <c r="A154" s="14" t="s">
        <v>201</v>
      </c>
      <c r="B154" s="15" t="s">
        <v>24</v>
      </c>
      <c r="C154" s="15" t="s">
        <v>478</v>
      </c>
      <c r="D154" s="15">
        <v>5</v>
      </c>
      <c r="E154" s="15" t="s">
        <v>400</v>
      </c>
      <c r="F154" s="15" t="s">
        <v>337</v>
      </c>
      <c r="G154" s="88" t="s">
        <v>513</v>
      </c>
      <c r="H154" s="88" t="s">
        <v>290</v>
      </c>
      <c r="K154"/>
      <c r="L154" s="1"/>
      <c r="M154"/>
    </row>
    <row r="155" spans="1:13" ht="21.75" customHeight="1" x14ac:dyDescent="0.15">
      <c r="A155" s="14" t="s">
        <v>202</v>
      </c>
      <c r="B155" s="15" t="s">
        <v>480</v>
      </c>
      <c r="C155" s="15" t="s">
        <v>30</v>
      </c>
      <c r="D155" s="15">
        <v>13</v>
      </c>
      <c r="E155" s="15" t="s">
        <v>400</v>
      </c>
      <c r="F155" s="15" t="s">
        <v>337</v>
      </c>
      <c r="G155" s="88" t="s">
        <v>600</v>
      </c>
      <c r="H155" s="88" t="s">
        <v>600</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601</v>
      </c>
      <c r="K157"/>
      <c r="L157" s="1"/>
      <c r="M157"/>
    </row>
    <row r="158" spans="1:13" ht="21.75" customHeight="1" x14ac:dyDescent="0.15">
      <c r="A158" s="14" t="s">
        <v>205</v>
      </c>
      <c r="B158" s="15" t="s">
        <v>480</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602</v>
      </c>
      <c r="K161"/>
      <c r="L161" s="1"/>
      <c r="M161"/>
    </row>
    <row r="162" spans="1:13" ht="21.75" customHeight="1" x14ac:dyDescent="0.15">
      <c r="A162" s="14" t="s">
        <v>209</v>
      </c>
      <c r="B162" s="15" t="s">
        <v>479</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603</v>
      </c>
      <c r="H165" s="88" t="s">
        <v>604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8" t="s">
        <v>605</v>
      </c>
      <c r="AK1" s="198"/>
      <c r="AL1" s="198"/>
      <c r="AM1" s="198"/>
      <c r="AN1" s="198"/>
      <c r="AO1" s="198" t="s">
        <v>606</v>
      </c>
      <c r="AP1" s="198"/>
      <c r="AQ1" s="198"/>
      <c r="AR1" s="198"/>
      <c r="AS1" s="198"/>
      <c r="AT1" s="198" t="s">
        <v>607</v>
      </c>
      <c r="AU1" s="198"/>
      <c r="AV1" s="198"/>
      <c r="AW1" s="198"/>
      <c r="AX1" s="198"/>
      <c r="AY1" s="198" t="s">
        <v>608</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460</v>
      </c>
      <c r="AC2" s="70" t="s">
        <v>96</v>
      </c>
      <c r="AD2" s="70" t="s">
        <v>97</v>
      </c>
      <c r="AE2" s="70" t="s">
        <v>88</v>
      </c>
      <c r="AF2" s="70" t="s">
        <v>89</v>
      </c>
      <c r="AG2" s="70" t="s">
        <v>90</v>
      </c>
      <c r="AH2" s="70" t="s">
        <v>91</v>
      </c>
      <c r="AI2" s="70" t="s">
        <v>92</v>
      </c>
      <c r="AJ2" s="199" t="s">
        <v>430</v>
      </c>
      <c r="AK2" s="199" t="s">
        <v>433</v>
      </c>
      <c r="AL2" s="199" t="s">
        <v>431</v>
      </c>
      <c r="AM2" s="199" t="s">
        <v>432</v>
      </c>
      <c r="AN2" s="199" t="s">
        <v>434</v>
      </c>
      <c r="AO2" s="199" t="s">
        <v>430</v>
      </c>
      <c r="AP2" s="199" t="s">
        <v>433</v>
      </c>
      <c r="AQ2" s="199" t="s">
        <v>431</v>
      </c>
      <c r="AR2" s="199" t="s">
        <v>432</v>
      </c>
      <c r="AS2" s="199" t="s">
        <v>434</v>
      </c>
      <c r="AT2" s="199" t="s">
        <v>430</v>
      </c>
      <c r="AU2" s="199" t="s">
        <v>433</v>
      </c>
      <c r="AV2" s="199" t="s">
        <v>431</v>
      </c>
      <c r="AW2" s="199" t="s">
        <v>432</v>
      </c>
      <c r="AX2" s="199" t="s">
        <v>434</v>
      </c>
      <c r="AY2" s="199" t="s">
        <v>430</v>
      </c>
      <c r="AZ2" s="199" t="s">
        <v>433</v>
      </c>
      <c r="BA2" s="199" t="s">
        <v>431</v>
      </c>
      <c r="BB2" s="199" t="s">
        <v>432</v>
      </c>
      <c r="BC2" s="199" t="s">
        <v>434</v>
      </c>
    </row>
    <row r="3" spans="1:55" ht="13.5" customHeight="1" x14ac:dyDescent="0.15">
      <c r="A3" s="71" t="str">
        <f>①会場条件に係るヒアリングシート!C2</f>
        <v>F070</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F</v>
      </c>
      <c r="F3" s="71" t="str">
        <f>①会場条件に係るヒアリングシート!C3</f>
        <v>関西フィルハーモニー管弦楽団</v>
      </c>
      <c r="G3" s="71" t="str">
        <f>①会場条件に係るヒアリングシート!H3</f>
        <v>公益財団法人関西フィルハーモニー管弦楽団</v>
      </c>
      <c r="H3" s="71" t="str">
        <f>①会場条件に係るヒアリングシート!E9</f>
        <v>2F以上応相談</v>
      </c>
      <c r="I3" s="71">
        <f>①会場条件に係るヒアリングシート!J9</f>
        <v>15</v>
      </c>
      <c r="J3" s="71">
        <f>①会場条件に係るヒアリングシート!F10</f>
        <v>18</v>
      </c>
      <c r="K3" s="71">
        <f>①会場条件に係るヒアリングシート!I10</f>
        <v>10</v>
      </c>
      <c r="L3" s="71" t="str">
        <f>①会場条件に係るヒアリングシート!F11</f>
        <v>指定なし</v>
      </c>
      <c r="M3" s="71" t="str">
        <f>①会場条件に係るヒアリングシート!F12</f>
        <v>条件が合えば可</v>
      </c>
      <c r="N3" s="71" t="str">
        <f>①会場条件に係るヒアリングシート!J12</f>
        <v>条件が合えば可</v>
      </c>
      <c r="O3" s="71">
        <f>①会場条件に係るヒアリングシート!F13</f>
        <v>2</v>
      </c>
      <c r="P3" s="71">
        <f>①会場条件に係るヒアリングシート!I13</f>
        <v>1.9</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必須</v>
      </c>
      <c r="W3" s="71">
        <f>①会場条件に係るヒアリングシート!J17</f>
        <v>0</v>
      </c>
      <c r="X3" s="71" t="str">
        <f>①会場条件に係るヒアリングシート!E18</f>
        <v>大型トラック</v>
      </c>
      <c r="Y3" s="71">
        <f>①会場条件に係るヒアリングシート!H18</f>
        <v>2</v>
      </c>
      <c r="Z3" s="71">
        <f>①会場条件に係るヒアリングシート!F19</f>
        <v>2.5</v>
      </c>
      <c r="AA3" s="71">
        <f>①会場条件に係るヒアリングシート!I19</f>
        <v>9</v>
      </c>
      <c r="AB3" s="71" t="str">
        <f>①会場条件に係るヒアリングシート!E20</f>
        <v>【応相談】雨天時でも機材が濡れずに搬出入出来る場合は、トラックが体育館に横付け出来なくとも対応可能な場合があります。</v>
      </c>
      <c r="AC3" s="71" t="str">
        <f>①会場条件に係るヒアリングシート!E25</f>
        <v>要</v>
      </c>
      <c r="AD3" s="71" t="str">
        <f>①会場条件に係るヒアリングシート!E26</f>
        <v>フロア&amp;ステージ、それぞれの「間口・奥行き」寸法をご提出くださいませ。</v>
      </c>
      <c r="AE3" s="71" t="str">
        <f>①会場条件に係るヒアリングシート!C33</f>
        <v>パイプ椅子100～120脚、長机10台、スリッパ70足をお借りしたいです。</v>
      </c>
      <c r="AF3" s="71" t="str">
        <f>①会場条件に係るヒアリングシート!C34</f>
        <v>控室として小部屋2室・大部屋2室をお借りしたいです。</v>
      </c>
      <c r="AG3" s="71" t="str">
        <f>①会場条件に係るヒアリングシート!C35</f>
        <v>体育館に冷暖房は設置されていますでしょうか？</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15分程度</v>
      </c>
      <c r="AV3" s="90" t="str">
        <f>①会場条件に係るヒアリングシート!F49</f>
        <v>午前中（3～4時間目にかけて応相談）</v>
      </c>
      <c r="AW3" s="90" t="str">
        <f>①会場条件に係るヒアリングシート!H49</f>
        <v>校歌指揮のリハーサル</v>
      </c>
      <c r="AX3" s="90" t="str">
        <f>①会場条件に係るヒアリングシート!J49</f>
        <v>児童・生徒が校歌指揮を希望される場合、午前中のリハーサル参加が必要です。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2024-12-06T03:12:49Z</dcterms:modified>
</cp:coreProperties>
</file>