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0730" windowHeight="1131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<sst xmlns="http://schemas.openxmlformats.org/spreadsheetml/2006/main" count="1474" uniqueCount="626">
  <si>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</si>
  <si>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</si>
  <si>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</si>
  <si>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</si>
  <si>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</si>
  <si>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</si>
  <si>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</si>
  <si>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</si>
  <si>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</si>
  <si>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</si>
  <si>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</si>
  <si>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</si>
  <si>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</si>
  <si>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</si>
  <si>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</si>
  <si>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</si>
  <si>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</si>
  <si>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</si>
  <si>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</si>
  <si>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</si>
  <si>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</si>
  <si>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</si>
  <si>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</si>
  <si>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</si>
  <si>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</si>
  <si>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</si>
  <si>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</si>
  <si>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</si>
  <si>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</si>
  <si>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</si>
  <si>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</si>
  <si>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</si>
  <si>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</si>
  <si>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</si>
  <si>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</si>
  <si>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</si>
  <si>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</si>
  <si>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</si>
  <si>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</si>
  <si>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</si>
  <si>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</si>
  <si>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</si>
  <si>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</si>
  <si>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</si>
  <si>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</si>
  <si>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</si>
  <si>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</si>
  <si>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</si>
  <si>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</si>
  <si>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</si>
  <si>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</si>
  <si>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</si>
  <si>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</si>
  <si>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</si>
  <si>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</si>
  <si>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</si>
  <si>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</si>
  <si>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</si>
  <si>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</si>
  <si>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</si>
  <si>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</si>
  <si>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</si>
  <si>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</si>
  <si>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</si>
  <si>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</si>
  <si>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</si>
  <si>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</si>
  <si>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</si>
  <si>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</si>
  <si>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</si>
  <si>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</si>
  <si>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</si>
  <si>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</si>
  <si>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</si>
  <si>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</si>
  <si>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</si>
  <si>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</si>
  <si>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</si>
  <si>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</si>
  <si>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</si>
  <si>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</si>
  <si>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</si>
  <si>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</si>
  <si>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</si>
  <si>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</si>
  <si>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</si>
  <si>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</si>
  <si>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</si>
  <si>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</si>
  <si>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</si>
  <si>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</si>
  <si>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</si>
  <si>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</si>
  <si>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</si>
  <si>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</si>
  <si>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</si>
  <si>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</si>
  <si>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</si>
  <si>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</si>
  <si>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</si>
  <si>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</si>
  <si>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</si>
  <si>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</si>
  <si>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</si>
  <si>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</si>
  <si>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</si>
  <si>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</si>
  <si>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</si>
  <si>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</si>
  <si>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</si>
  <si>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</si>
  <si>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</si>
  <si>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</si>
  <si>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</si>
  <si>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</si>
  <si>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</si>
  <si>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</si>
  <si>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</si>
  <si>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</si>
  <si>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</si>
  <si>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</si>
  <si>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</si>
  <si>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</si>
  <si>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</si>
  <si>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</si>
  <si>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</si>
  <si>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</si>
  <si>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</si>
  <si>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</si>
  <si>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</si>
  <si>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</si>
  <si>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</si>
  <si>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</si>
  <si>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</si>
  <si>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</si>
  <si>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</si>
  <si>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</si>
  <si>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</si>
  <si>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</si>
  <si>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</si>
  <si>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</si>
  <si>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</si>
  <si>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</si>
  <si>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</si>
  <si>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</si>
  <si>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</si>
  <si>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</si>
  <si>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</si>
  <si>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</si>
  <si>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</si>
  <si>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</si>
  <si>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</si>
  <si>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</si>
  <si>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</si>
  <si>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</si>
  <si>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</si>
  <si>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</si>
  <si>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</si>
  <si>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</si>
  <si>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</si>
  <si>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</si>
  <si>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</si>
  <si>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</si>
  <si>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</si>
  <si>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</si>
  <si>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</si>
  <si>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</si>
  <si>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</si>
  <si>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</si>
  <si>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</si>
  <si>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</si>
  <si>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</si>
  <si>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</si>
  <si>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</si>
  <si>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</si>
  <si>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</si>
  <si>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</si>
  <si>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</si>
  <si>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</si>
  <si>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</si>
  <si>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</si>
  <si>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</si>
  <si>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</si>
  <si>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</si>
  <si>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</si>
  <si>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</si>
  <si>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</si>
  <si>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</si>
  <si>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</si>
  <si>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</si>
  <si>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</si>
  <si>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</si>
  <si>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</si>
  <si>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</si>
  <si>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</si>
  <si>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</si>
  <si>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</si>
  <si>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</si>
  <si>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</si>
  <si>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</si>
  <si>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</si>
  <si>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</si>
  <si>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</si>
  <si>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</si>
  <si>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</si>
  <si>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</si>
  <si>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</si>
  <si>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</si>
  <si>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</si>
  <si>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</si>
  <si>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</si>
  <si>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</si>
  <si>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</si>
  <si>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</si>
  <si>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</si>
  <si>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</si>
  <si>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</si>
  <si>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</si>
  <si>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</si>
  <si>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</si>
  <si>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</si>
  <si>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</si>
  <si>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</si>
  <si>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</si>
  <si>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</si>
  <si>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</si>
  <si>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</si>
  <si>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</si>
  <si>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</si>
  <si>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</si>
  <si>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</si>
  <si>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</si>
  <si>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</si>
  <si>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</si>
  <si>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</si>
  <si>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</si>
  <si>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</si>
  <si>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</si>
  <si>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</si>
  <si>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</si>
  <si>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</si>
  <si>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</si>
  <si>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</si>
  <si>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</si>
  <si>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</si>
  <si>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</si>
  <si>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</si>
  <si>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</si>
  <si>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</si>
  <si>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</si>
  <si>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</si>
  <si>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</si>
  <si>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</si>
  <si>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</si>
  <si>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</si>
  <si>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</si>
  <si>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</si>
  <si>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</si>
  <si>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</si>
  <si>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</si>
  <si>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</si>
  <si>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</si>
  <si>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</si>
  <si>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</si>
  <si>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</si>
  <si>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</si>
  <si>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</si>
  <si>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</si>
  <si>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</si>
  <si>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</si>
  <si>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</si>
  <si>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</si>
  <si>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</si>
  <si>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</si>
  <si>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</si>
  <si>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</si>
  <si>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</si>
  <si>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</si>
  <si>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</si>
  <si>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</si>
  <si>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</si>
  <si>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</si>
  <si>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</si>
  <si>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</si>
  <si>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</si>
  <si>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</si>
  <si>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</si>
  <si>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</si>
  <si>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</si>
  <si>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</si>
  <si>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</si>
  <si>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</si>
  <si>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</si>
  <si>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</si>
  <si>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</si>
  <si>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</si>
  <si>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</si>
  <si>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</si>
  <si>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</si>
  <si>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</si>
  <si>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</si>
  <si>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</si>
  <si>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</si>
  <si>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</si>
  <si>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</si>
  <si>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</si>
  <si>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</si>
  <si>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</si>
  <si>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</si>
  <si>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</si>
  <si>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</si>
  <si>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</si>
  <si>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</si>
  <si>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</si>
  <si>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</si>
  <si>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</si>
  <si>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</si>
  <si>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</si>
  <si>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</si>
  <si>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</si>
  <si>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</si>
  <si>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</si>
  <si>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</si>
  <si>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</si>
  <si>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</si>
  <si>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</si>
  <si>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</si>
  <si>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</si>
  <si>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</si>
  <si>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</si>
  <si>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</si>
  <si>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</si>
  <si>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</si>
  <si>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</si>
  <si>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</si>
  <si>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</si>
  <si>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</si>
  <si>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</si>
  <si>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</si>
  <si>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</si>
  <si>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</si>
  <si>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</si>
  <si>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</si>
  <si>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</si>
  <si>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</si>
  <si>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</si>
  <si>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</si>
  <si>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</si>
  <si>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</si>
  <si>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</si>
  <si>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</si>
  <si>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</si>
  <si>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</si>
  <si>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</si>
  <si>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</si>
  <si>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</si>
  <si>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</si>
  <si>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</si>
  <si>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</si>
  <si>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</si>
  <si>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</si>
  <si>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</si>
  <si>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</si>
  <si>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</si>
  <si>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</si>
  <si>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</si>
  <si>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</si>
  <si>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</si>
  <si>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</si>
  <si>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</si>
  <si>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</si>
  <si>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</si>
  <si>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</si>
  <si>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</si>
  <si>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</si>
  <si>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</si>
  <si>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</si>
  <si>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</si>
  <si>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</si>
  <si>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</si>
  <si>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</si>
  <si>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</si>
  <si>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</si>
  <si>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</si>
  <si>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</si>
  <si>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</si>
  <si>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</si>
  <si>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</si>
  <si>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</si>
  <si>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</si>
  <si>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</si>
  <si>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</si>
  <si>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</si>
  <si>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</si>
  <si>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</si>
  <si>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</si>
  <si>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</si>
  <si>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</si>
  <si>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</si>
  <si>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</si>
  <si>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</si>
  <si>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</si>
  <si>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</si>
  <si>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</si>
  <si>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</si>
  <si>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</si>
  <si>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</si>
  <si>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</si>
  <si>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</si>
  <si>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</si>
  <si>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</si>
  <si>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</si>
  <si>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</si>
  <si>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</si>
  <si>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</si>
  <si>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</si>
  <si>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</si>
  <si>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</si>
  <si>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</si>
  <si>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</si>
  <si>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</si>
  <si>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</si>
  <si>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</si>
  <si>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</si>
  <si>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</si>
  <si>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</si>
  <si>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</si>
  <si>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</si>
  <si>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</si>
  <si>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</si>
  <si>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</si>
  <si>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</si>
  <si>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</si>
  <si>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</si>
  <si>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</si>
  <si>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</si>
  <si>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</si>
  <si>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</si>
  <si>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</si>
  <si>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</si>
  <si>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</si>
  <si>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</si>
  <si>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</si>
  <si>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</si>
  <si>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</si>
  <si>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</si>
  <si>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</si>
  <si>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</si>
  <si>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</si>
  <si>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</si>
  <si>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</si>
  <si>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</si>
  <si>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</si>
  <si>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</si>
  <si>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</si>
  <si>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</si>
  <si>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</si>
  <si>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</si>
  <si>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</si>
  <si>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</si>
  <si>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</si>
  <si>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</si>
  <si>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</si>
  <si>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</si>
  <si>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</si>
  <si>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</si>
  <si>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</si>
  <si>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</si>
  <si>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</si>
  <si>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</si>
  <si>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</si>
  <si>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</si>
  <si>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</si>
  <si>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</si>
  <si>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</si>
  <si>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</si>
  <si>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</si>
  <si>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</si>
  <si>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</si>
  <si>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</si>
  <si>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</si>
  <si>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</si>
  <si>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</si>
  <si>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</si>
  <si>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</si>
  <si>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</si>
  <si>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</si>
  <si>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</si>
  <si>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</si>
  <si>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</si>
  <si>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</si>
  <si>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</si>
  <si>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</si>
  <si>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</si>
  <si>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</si>
  <si>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</si>
  <si>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</si>
  <si>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</si>
  <si>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</si>
  <si>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</si>
  <si>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</si>
  <si>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</si>
  <si>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</si>
  <si>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</si>
  <si>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</si>
  <si>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</si>
  <si>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</si>
  <si>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</si>
  <si>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</si>
  <si>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</si>
  <si>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</si>
  <si>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</si>
  <si>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</si>
  <si>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</si>
  <si>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</si>
  <si>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</si>
  <si>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</si>
  <si>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</si>
  <si>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</si>
  <si>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</si>
  <si>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</si>
  <si>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</si>
  <si>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</si>
  <si>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</si>
  <si>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</si>
  <si>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</si>
  <si>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</si>
  <si>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</si>
  <si>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</si>
  <si>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</si>
  <si>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</si>
  <si>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</si>
  <si>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</si>
  <si>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</si>
  <si>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</si>
  <si>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</si>
  <si>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</si>
  <si>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</si>
  <si>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</si>
  <si>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</si>
  <si>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</si>
  <si>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</si>
  <si>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</si>
  <si>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</si>
  <si>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</si>
  <si>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</si>
  <si>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</si>
  <si>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</si>
  <si>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</si>
  <si>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</si>
  <si>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</si>
  <si>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</si>
  <si>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</si>
  <si>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</si>
  <si>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</si>
  <si>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</si>
  <si>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</si>
  <si>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</si>
  <si>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</si>
  <si>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</si>
  <si>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</si>
  <si>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</si>
  <si>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</si>
  <si>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</si>
  <si>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</si>
  <si>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</si>
  <si>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</si>
  <si>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</si>
  <si>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</si>
  <si>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</si>
  <si>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</si>
  <si>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</si>
  <si>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</si>
  <si>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</si>
  <si>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</si>
  <si>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</si>
  <si>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</si>
  <si>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</si>
  <si>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</si>
  <si>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</si>
  <si>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</si>
  <si>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</si>
  <si>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</si>
  <si>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</si>
  <si>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</si>
  <si>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</si>
  <si>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</si>
  <si>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</si>
  <si>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</si>
  <si>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</si>
  <si>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</si>
  <si>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</si>
  <si>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</si>
  <si>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</si>
  <si>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</si>
  <si>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</si>
  <si>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</si>
  <si>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</si>
  <si>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</si>
  <si>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</si>
  <si>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</si>
  <si>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</si>
  <si>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</si>
  <si>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</si>
  <si>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</si>
  <si>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</si>
  <si>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</si>
  <si>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</si>
  <si>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</si>
  <si>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</si>
  <si>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</si>
  <si>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</si>
  <si>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</si>
  <si>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</si>
  <si>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不可</t>
  </si>
  <si>
    <t>7割程度必要</t>
  </si>
  <si>
    <t>必ず必要</t>
  </si>
  <si>
    <t>必ず使う</t>
  </si>
  <si>
    <t>応相談</t>
  </si>
  <si>
    <t>図面の提出は体育館の形状や構造が特殊な場合のみで構いません</t>
    <phoneticPr fontId="1"/>
  </si>
  <si>
    <t>電源容量が100Aに満たない場合も対応可能です。
その場合、容量が何Ａか教えて下さい。</t>
    <phoneticPr fontId="1"/>
  </si>
  <si>
    <t>30～45</t>
    <phoneticPr fontId="1"/>
  </si>
  <si>
    <t>音楽の授業時間、または校内放送のタイミングなど</t>
    <rPh sb="0" eb="2">
      <t>オンガク</t>
    </rPh>
    <rPh sb="3" eb="5">
      <t>ジュギョウ</t>
    </rPh>
    <rPh sb="5" eb="7">
      <t>ジカン</t>
    </rPh>
    <rPh sb="11" eb="15">
      <t>コウナイホウソウ</t>
    </rPh>
    <phoneticPr fontId="1"/>
  </si>
  <si>
    <t>①には基本的な必要条件を記載していますが、一部条件を満たしていない場合（電源容量不足や搬入間口の広さ）でも対応可能な場合があります。実施校の状況に応じ対応可能です。</t>
    <rPh sb="43" eb="45">
      <t>ハンニュウ</t>
    </rPh>
    <rPh sb="45" eb="47">
      <t>マグチ</t>
    </rPh>
    <rPh sb="48" eb="49">
      <t>ヒロ</t>
    </rPh>
    <rPh sb="66" eb="68">
      <t>ジッシ</t>
    </rPh>
    <phoneticPr fontId="1"/>
  </si>
  <si>
    <t>歌の練習。あるいは校内放送で音源を流し、歌が子供たちの耳に馴染むよう準備いただきたい。</t>
    <rPh sb="0" eb="1">
      <t>ウタ</t>
    </rPh>
    <rPh sb="2" eb="4">
      <t>レンシュウ</t>
    </rPh>
    <rPh sb="9" eb="13">
      <t>コウナイホウソウ</t>
    </rPh>
    <rPh sb="14" eb="16">
      <t>オンゲン</t>
    </rPh>
    <rPh sb="17" eb="18">
      <t>ナガ</t>
    </rPh>
    <rPh sb="20" eb="21">
      <t>ウタ</t>
    </rPh>
    <rPh sb="22" eb="24">
      <t>コドモ</t>
    </rPh>
    <rPh sb="27" eb="28">
      <t>ミミ</t>
    </rPh>
    <rPh sb="29" eb="31">
      <t>ナジ</t>
    </rPh>
    <rPh sb="34" eb="36">
      <t>ジュンビ</t>
    </rPh>
    <phoneticPr fontId="1"/>
  </si>
  <si>
    <t>音源CD、楽譜や歌詞カードを劇団で用意いたします。</t>
    <rPh sb="0" eb="2">
      <t>オンゲン</t>
    </rPh>
    <rPh sb="5" eb="7">
      <t>ガクフ</t>
    </rPh>
    <rPh sb="8" eb="10">
      <t>カシ</t>
    </rPh>
    <rPh sb="14" eb="16">
      <t>ゲキダン</t>
    </rPh>
    <rPh sb="17" eb="19">
      <t>ヨウイ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</si>
</sst>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3939" y="20424626"/>
          <a:ext cx="7695293" cy="906196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9034" y="23334608"/>
          <a:ext cx="734393" cy="185372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19586" y="23327706"/>
          <a:ext cx="787770" cy="186062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68768" y="23327706"/>
          <a:ext cx="734393" cy="186062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82546" y="23327706"/>
          <a:ext cx="598912" cy="186062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2598393"/>
          <a:ext cx="4642953" cy="311162"/>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1857468"/>
          <a:ext cx="4642953" cy="306929"/>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441222"/>
          <a:ext cx="4655653" cy="234317"/>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002059"/>
          <a:ext cx="4649303" cy="234317"/>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394083"/>
          <a:ext cx="1694346" cy="282988"/>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45392" y="20403745"/>
          <a:ext cx="1700696" cy="270288"/>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394608</xdr:colOff>
      <xdr:row>97</xdr:row>
      <xdr:rowOff>103112</xdr:rowOff>
    </xdr:from>
    <xdr:to>
      <xdr:col>6</xdr:col>
      <xdr:colOff>463423</xdr:colOff>
      <xdr:row>103</xdr:row>
      <xdr:rowOff>149679</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3918858" y="29617005"/>
          <a:ext cx="898851" cy="124399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98975" y="20477412"/>
          <a:ext cx="2882900" cy="13788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2</xdr:col>
      <xdr:colOff>68035</xdr:colOff>
      <xdr:row>60</xdr:row>
      <xdr:rowOff>136072</xdr:rowOff>
    </xdr:from>
    <xdr:to>
      <xdr:col>10</xdr:col>
      <xdr:colOff>149678</xdr:colOff>
      <xdr:row>69</xdr:row>
      <xdr:rowOff>59687</xdr:rowOff>
    </xdr:to>
    <xdr:grpSp>
      <xdr:nvGrpSpPr>
        <xdr:cNvPr id="96" name="グループ化 95">
          <a:extLst>
            <a:ext uri="{FF2B5EF4-FFF2-40B4-BE49-F238E27FC236}">
              <a16:creationId xmlns:a16="http://schemas.microsoft.com/office/drawing/2014/main" id="{61964AC1-3127-4E2C-8C26-A2045B232D38}"/>
            </a:ext>
          </a:extLst>
        </xdr:cNvPr>
        <xdr:cNvGrpSpPr/>
      </xdr:nvGrpSpPr>
      <xdr:grpSpPr>
        <a:xfrm>
          <a:off x="1094618" y="20762989"/>
          <a:ext cx="6685643" cy="2050865"/>
          <a:chOff x="907570" y="14305472"/>
          <a:chExt cx="6357752" cy="1812286"/>
        </a:xfrm>
      </xdr:grpSpPr>
      <xdr:cxnSp macro="">
        <xdr:nvCxnSpPr>
          <xdr:cNvPr id="97" name="直線コネクタ 96">
            <a:extLst>
              <a:ext uri="{FF2B5EF4-FFF2-40B4-BE49-F238E27FC236}">
                <a16:creationId xmlns:a16="http://schemas.microsoft.com/office/drawing/2014/main" id="{B2BACC21-C393-3F86-14F6-071E7639FB8E}"/>
              </a:ext>
            </a:extLst>
          </xdr:cNvPr>
          <xdr:cNvCxnSpPr/>
        </xdr:nvCxnSpPr>
        <xdr:spPr>
          <a:xfrm>
            <a:off x="2066168" y="15769307"/>
            <a:ext cx="3882464" cy="85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nvGrpSpPr>
          <xdr:cNvPr id="98" name="グループ化 97">
            <a:extLst>
              <a:ext uri="{FF2B5EF4-FFF2-40B4-BE49-F238E27FC236}">
                <a16:creationId xmlns:a16="http://schemas.microsoft.com/office/drawing/2014/main" id="{BF807926-1DCB-20D4-67B2-3729499C7C52}"/>
              </a:ext>
            </a:extLst>
          </xdr:cNvPr>
          <xdr:cNvGrpSpPr/>
        </xdr:nvGrpSpPr>
        <xdr:grpSpPr>
          <a:xfrm>
            <a:off x="907570" y="15323928"/>
            <a:ext cx="1252255" cy="793830"/>
            <a:chOff x="8365825" y="14044882"/>
            <a:chExt cx="1258366" cy="780351"/>
          </a:xfrm>
        </xdr:grpSpPr>
        <xdr:cxnSp macro="">
          <xdr:nvCxnSpPr>
            <xdr:cNvPr id="105" name="直線矢印コネクタ 104">
              <a:extLst>
                <a:ext uri="{FF2B5EF4-FFF2-40B4-BE49-F238E27FC236}">
                  <a16:creationId xmlns:a16="http://schemas.microsoft.com/office/drawing/2014/main" id="{EE7F13DD-497A-DD6E-038C-9BDAF77D6474}"/>
                </a:ext>
              </a:extLst>
            </xdr:cNvPr>
            <xdr:cNvCxnSpPr/>
          </xdr:nvCxnSpPr>
          <xdr:spPr>
            <a:xfrm>
              <a:off x="8754972" y="14193543"/>
              <a:ext cx="0" cy="63169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6" name="直線矢印コネクタ 105">
              <a:extLst>
                <a:ext uri="{FF2B5EF4-FFF2-40B4-BE49-F238E27FC236}">
                  <a16:creationId xmlns:a16="http://schemas.microsoft.com/office/drawing/2014/main" id="{1D0074FE-8980-7110-3040-C9DD1B525803}"/>
                </a:ext>
              </a:extLst>
            </xdr:cNvPr>
            <xdr:cNvCxnSpPr/>
          </xdr:nvCxnSpPr>
          <xdr:spPr>
            <a:xfrm>
              <a:off x="8595776" y="14176757"/>
              <a:ext cx="1028415"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48916431-ADAC-1701-8A56-8645E82D4119}"/>
                </a:ext>
              </a:extLst>
            </xdr:cNvPr>
            <xdr:cNvSpPr txBox="1"/>
          </xdr:nvSpPr>
          <xdr:spPr>
            <a:xfrm>
              <a:off x="8365825" y="14044882"/>
              <a:ext cx="785813" cy="2868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grpSp>
        <xdr:nvGrpSpPr>
          <xdr:cNvPr id="99" name="グループ化 98">
            <a:extLst>
              <a:ext uri="{FF2B5EF4-FFF2-40B4-BE49-F238E27FC236}">
                <a16:creationId xmlns:a16="http://schemas.microsoft.com/office/drawing/2014/main" id="{AC8484C8-C3B2-3D26-CAD9-13996AF9CD60}"/>
              </a:ext>
            </a:extLst>
          </xdr:cNvPr>
          <xdr:cNvGrpSpPr/>
        </xdr:nvGrpSpPr>
        <xdr:grpSpPr>
          <a:xfrm>
            <a:off x="5900287" y="15333453"/>
            <a:ext cx="1365035" cy="745973"/>
            <a:chOff x="13388916" y="14053868"/>
            <a:chExt cx="1362339" cy="732494"/>
          </a:xfrm>
        </xdr:grpSpPr>
        <xdr:cxnSp macro="">
          <xdr:nvCxnSpPr>
            <xdr:cNvPr id="102" name="直線矢印コネクタ 101">
              <a:extLst>
                <a:ext uri="{FF2B5EF4-FFF2-40B4-BE49-F238E27FC236}">
                  <a16:creationId xmlns:a16="http://schemas.microsoft.com/office/drawing/2014/main" id="{7B2C8285-98F2-8D66-1BE6-04F10CD783D1}"/>
                </a:ext>
              </a:extLst>
            </xdr:cNvPr>
            <xdr:cNvCxnSpPr/>
          </xdr:nvCxnSpPr>
          <xdr:spPr>
            <a:xfrm>
              <a:off x="14342680" y="14153213"/>
              <a:ext cx="0" cy="633149"/>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3" name="直線矢印コネクタ 102">
              <a:extLst>
                <a:ext uri="{FF2B5EF4-FFF2-40B4-BE49-F238E27FC236}">
                  <a16:creationId xmlns:a16="http://schemas.microsoft.com/office/drawing/2014/main" id="{A4149EA9-4680-EB2D-F2D4-EA7ABF4F7F4C}"/>
                </a:ext>
              </a:extLst>
            </xdr:cNvPr>
            <xdr:cNvCxnSpPr/>
          </xdr:nvCxnSpPr>
          <xdr:spPr>
            <a:xfrm>
              <a:off x="13388916" y="14161217"/>
              <a:ext cx="1037887"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7AC14BDF-0FCB-C8DC-98A9-5AE079BA678A}"/>
                </a:ext>
              </a:extLst>
            </xdr:cNvPr>
            <xdr:cNvSpPr txBox="1"/>
          </xdr:nvSpPr>
          <xdr:spPr>
            <a:xfrm>
              <a:off x="13869866" y="14053868"/>
              <a:ext cx="881389" cy="28749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通り抜け</a:t>
              </a:r>
            </a:p>
          </xdr:txBody>
        </xdr:sp>
      </xdr:grpSp>
      <xdr:sp macro="" textlink="">
        <xdr:nvSpPr>
          <xdr:cNvPr id="100" name="テキスト ボックス 99">
            <a:extLst>
              <a:ext uri="{FF2B5EF4-FFF2-40B4-BE49-F238E27FC236}">
                <a16:creationId xmlns:a16="http://schemas.microsoft.com/office/drawing/2014/main" id="{B51671AA-F938-A8E6-4776-5E0908DF5206}"/>
              </a:ext>
            </a:extLst>
          </xdr:cNvPr>
          <xdr:cNvSpPr txBox="1"/>
        </xdr:nvSpPr>
        <xdr:spPr>
          <a:xfrm>
            <a:off x="2206384" y="14305472"/>
            <a:ext cx="3615218" cy="13479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2">
                    <a:lumMod val="25000"/>
                  </a:schemeClr>
                </a:solidFill>
              </a:rPr>
              <a:t>ｽﾃｰｼﾞ上は楽屋（控室）として利用します</a:t>
            </a:r>
          </a:p>
        </xdr:txBody>
      </xdr:sp>
      <xdr:sp macro="" textlink="">
        <xdr:nvSpPr>
          <xdr:cNvPr id="101" name="テキスト ボックス 100">
            <a:extLst>
              <a:ext uri="{FF2B5EF4-FFF2-40B4-BE49-F238E27FC236}">
                <a16:creationId xmlns:a16="http://schemas.microsoft.com/office/drawing/2014/main" id="{FCBE83A6-B032-70C3-3119-221406846F06}"/>
              </a:ext>
            </a:extLst>
          </xdr:cNvPr>
          <xdr:cNvSpPr txBox="1"/>
        </xdr:nvSpPr>
        <xdr:spPr>
          <a:xfrm>
            <a:off x="3783043" y="15529556"/>
            <a:ext cx="585670" cy="2765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緞帳</a:t>
            </a:r>
          </a:p>
        </xdr:txBody>
      </xdr:sp>
    </xdr:grpSp>
    <xdr:clientData/>
  </xdr:twoCellAnchor>
  <xdr:twoCellAnchor>
    <xdr:from>
      <xdr:col>1</xdr:col>
      <xdr:colOff>740840</xdr:colOff>
      <xdr:row>68</xdr:row>
      <xdr:rowOff>217715</xdr:rowOff>
    </xdr:from>
    <xdr:to>
      <xdr:col>9</xdr:col>
      <xdr:colOff>775608</xdr:colOff>
      <xdr:row>96</xdr:row>
      <xdr:rowOff>68037</xdr:rowOff>
    </xdr:to>
    <xdr:grpSp>
      <xdr:nvGrpSpPr>
        <xdr:cNvPr id="108" name="グループ化 107">
          <a:extLst>
            <a:ext uri="{FF2B5EF4-FFF2-40B4-BE49-F238E27FC236}">
              <a16:creationId xmlns:a16="http://schemas.microsoft.com/office/drawing/2014/main" id="{0904DCD4-0E4A-4707-8B88-7E1D269A888B}"/>
            </a:ext>
          </a:extLst>
        </xdr:cNvPr>
        <xdr:cNvGrpSpPr/>
      </xdr:nvGrpSpPr>
      <xdr:grpSpPr>
        <a:xfrm>
          <a:off x="941923" y="22728465"/>
          <a:ext cx="6638768" cy="6528405"/>
          <a:chOff x="556875" y="17037851"/>
          <a:chExt cx="6748813" cy="6633979"/>
        </a:xfrm>
      </xdr:grpSpPr>
      <xdr:grpSp>
        <xdr:nvGrpSpPr>
          <xdr:cNvPr id="109" name="グループ化 108">
            <a:extLst>
              <a:ext uri="{FF2B5EF4-FFF2-40B4-BE49-F238E27FC236}">
                <a16:creationId xmlns:a16="http://schemas.microsoft.com/office/drawing/2014/main" id="{DE316BE0-500D-19A5-42B4-F9FAFDC9A71F}"/>
              </a:ext>
            </a:extLst>
          </xdr:cNvPr>
          <xdr:cNvGrpSpPr/>
        </xdr:nvGrpSpPr>
        <xdr:grpSpPr>
          <a:xfrm>
            <a:off x="785826" y="17037851"/>
            <a:ext cx="6519862" cy="6633979"/>
            <a:chOff x="814388" y="16292513"/>
            <a:chExt cx="6519862" cy="6633979"/>
          </a:xfrm>
        </xdr:grpSpPr>
        <xdr:sp macro="" textlink="">
          <xdr:nvSpPr>
            <xdr:cNvPr id="111" name="正方形/長方形 110">
              <a:extLst>
                <a:ext uri="{FF2B5EF4-FFF2-40B4-BE49-F238E27FC236}">
                  <a16:creationId xmlns:a16="http://schemas.microsoft.com/office/drawing/2014/main" id="{984496D1-640B-0A70-6D5D-7E81662DD24A}"/>
                </a:ext>
              </a:extLst>
            </xdr:cNvPr>
            <xdr:cNvSpPr/>
          </xdr:nvSpPr>
          <xdr:spPr>
            <a:xfrm>
              <a:off x="839337" y="17054513"/>
              <a:ext cx="3018289" cy="51149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grpSp>
          <xdr:nvGrpSpPr>
            <xdr:cNvPr id="112" name="グループ化 111">
              <a:extLst>
                <a:ext uri="{FF2B5EF4-FFF2-40B4-BE49-F238E27FC236}">
                  <a16:creationId xmlns:a16="http://schemas.microsoft.com/office/drawing/2014/main" id="{22B10208-0F29-2A67-0D28-347D7EE20E31}"/>
                </a:ext>
              </a:extLst>
            </xdr:cNvPr>
            <xdr:cNvGrpSpPr/>
          </xdr:nvGrpSpPr>
          <xdr:grpSpPr>
            <a:xfrm>
              <a:off x="841906" y="17477924"/>
              <a:ext cx="3006194" cy="278884"/>
              <a:chOff x="1076477" y="14927437"/>
              <a:chExt cx="4160761" cy="326972"/>
            </a:xfrm>
          </xdr:grpSpPr>
          <xdr:cxnSp macro="">
            <xdr:nvCxnSpPr>
              <xdr:cNvPr id="123" name="直線矢印コネクタ 122">
                <a:extLst>
                  <a:ext uri="{FF2B5EF4-FFF2-40B4-BE49-F238E27FC236}">
                    <a16:creationId xmlns:a16="http://schemas.microsoft.com/office/drawing/2014/main" id="{109E80F9-1D79-945C-6CA4-0B776F53CA6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4" name="テキスト ボックス 123">
                <a:extLst>
                  <a:ext uri="{FF2B5EF4-FFF2-40B4-BE49-F238E27FC236}">
                    <a16:creationId xmlns:a16="http://schemas.microsoft.com/office/drawing/2014/main" id="{994F89BD-FCAE-4F77-BC10-BF9D8FE9EC61}"/>
                  </a:ext>
                </a:extLst>
              </xdr:cNvPr>
              <xdr:cNvSpPr txBox="1"/>
            </xdr:nvSpPr>
            <xdr:spPr>
              <a:xfrm>
                <a:off x="2701864" y="14927437"/>
                <a:ext cx="1056316" cy="32697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１１ ｍ</a:t>
                </a:r>
              </a:p>
            </xdr:txBody>
          </xdr:sp>
        </xdr:grpSp>
        <xdr:grpSp>
          <xdr:nvGrpSpPr>
            <xdr:cNvPr id="113" name="グループ化 112">
              <a:extLst>
                <a:ext uri="{FF2B5EF4-FFF2-40B4-BE49-F238E27FC236}">
                  <a16:creationId xmlns:a16="http://schemas.microsoft.com/office/drawing/2014/main" id="{08570F16-25C7-2566-1B34-BFB972426116}"/>
                </a:ext>
              </a:extLst>
            </xdr:cNvPr>
            <xdr:cNvGrpSpPr/>
          </xdr:nvGrpSpPr>
          <xdr:grpSpPr>
            <a:xfrm>
              <a:off x="965350" y="17086414"/>
              <a:ext cx="744387" cy="5092549"/>
              <a:chOff x="5313095" y="13014477"/>
              <a:chExt cx="692854" cy="1439333"/>
            </a:xfrm>
          </xdr:grpSpPr>
          <xdr:cxnSp macro="">
            <xdr:nvCxnSpPr>
              <xdr:cNvPr id="121" name="直線矢印コネクタ 120">
                <a:extLst>
                  <a:ext uri="{FF2B5EF4-FFF2-40B4-BE49-F238E27FC236}">
                    <a16:creationId xmlns:a16="http://schemas.microsoft.com/office/drawing/2014/main" id="{080B33E3-6E1C-21F5-0AE7-951A27BEC07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980F215-F000-6046-C850-42FDF977D50B}"/>
                  </a:ext>
                </a:extLst>
              </xdr:cNvPr>
              <xdr:cNvSpPr txBox="1"/>
            </xdr:nvSpPr>
            <xdr:spPr>
              <a:xfrm>
                <a:off x="5313095" y="13471875"/>
                <a:ext cx="692854" cy="9354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１８  ｍ</a:t>
                </a:r>
              </a:p>
            </xdr:txBody>
          </xdr:sp>
        </xdr:grpSp>
        <xdr:sp macro="" textlink="">
          <xdr:nvSpPr>
            <xdr:cNvPr id="114" name="正方形/長方形 113">
              <a:extLst>
                <a:ext uri="{FF2B5EF4-FFF2-40B4-BE49-F238E27FC236}">
                  <a16:creationId xmlns:a16="http://schemas.microsoft.com/office/drawing/2014/main" id="{AA6FCAB4-6AA6-B564-76C2-E13F72B5FD14}"/>
                </a:ext>
              </a:extLst>
            </xdr:cNvPr>
            <xdr:cNvSpPr/>
          </xdr:nvSpPr>
          <xdr:spPr>
            <a:xfrm>
              <a:off x="4191000" y="16730663"/>
              <a:ext cx="3143250" cy="56959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115" name="テキスト ボックス 114">
              <a:extLst>
                <a:ext uri="{FF2B5EF4-FFF2-40B4-BE49-F238E27FC236}">
                  <a16:creationId xmlns:a16="http://schemas.microsoft.com/office/drawing/2014/main" id="{A3B982E8-5EBD-9ABF-E683-FE1E5A901847}"/>
                </a:ext>
              </a:extLst>
            </xdr:cNvPr>
            <xdr:cNvSpPr txBox="1"/>
          </xdr:nvSpPr>
          <xdr:spPr>
            <a:xfrm>
              <a:off x="2654367" y="21474113"/>
              <a:ext cx="1041333" cy="64291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　　　　　　設置位置</a:t>
              </a:r>
            </a:p>
          </xdr:txBody>
        </xdr:sp>
        <xdr:sp macro="" textlink="">
          <xdr:nvSpPr>
            <xdr:cNvPr id="116" name="テキスト ボックス 115">
              <a:extLst>
                <a:ext uri="{FF2B5EF4-FFF2-40B4-BE49-F238E27FC236}">
                  <a16:creationId xmlns:a16="http://schemas.microsoft.com/office/drawing/2014/main" id="{AB42D0D8-7BD9-9BAE-4817-B6CCBDFA3362}"/>
                </a:ext>
              </a:extLst>
            </xdr:cNvPr>
            <xdr:cNvSpPr txBox="1"/>
          </xdr:nvSpPr>
          <xdr:spPr>
            <a:xfrm>
              <a:off x="2419350" y="22363667"/>
              <a:ext cx="801975" cy="330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パネル</a:t>
              </a:r>
            </a:p>
          </xdr:txBody>
        </xdr:sp>
        <xdr:sp macro="" textlink="">
          <xdr:nvSpPr>
            <xdr:cNvPr id="117" name="テキスト ボックス 116">
              <a:extLst>
                <a:ext uri="{FF2B5EF4-FFF2-40B4-BE49-F238E27FC236}">
                  <a16:creationId xmlns:a16="http://schemas.microsoft.com/office/drawing/2014/main" id="{9DC6BCC1-0C28-6D2A-BF6C-B9F5280E5F68}"/>
                </a:ext>
              </a:extLst>
            </xdr:cNvPr>
            <xdr:cNvSpPr txBox="1"/>
          </xdr:nvSpPr>
          <xdr:spPr>
            <a:xfrm>
              <a:off x="2438399" y="16621334"/>
              <a:ext cx="847478" cy="330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xnSp macro="">
          <xdr:nvCxnSpPr>
            <xdr:cNvPr id="118" name="直線コネクタ 117">
              <a:extLst>
                <a:ext uri="{FF2B5EF4-FFF2-40B4-BE49-F238E27FC236}">
                  <a16:creationId xmlns:a16="http://schemas.microsoft.com/office/drawing/2014/main" id="{60C0A3A2-9C4B-7332-2F7D-28A693F0D48D}"/>
                </a:ext>
              </a:extLst>
            </xdr:cNvPr>
            <xdr:cNvCxnSpPr/>
          </xdr:nvCxnSpPr>
          <xdr:spPr>
            <a:xfrm>
              <a:off x="2295525" y="22198013"/>
              <a:ext cx="226983" cy="7284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A97758CB-F593-5A1F-65ED-C9B553B64041}"/>
                </a:ext>
              </a:extLst>
            </xdr:cNvPr>
            <xdr:cNvCxnSpPr/>
          </xdr:nvCxnSpPr>
          <xdr:spPr>
            <a:xfrm flipH="1">
              <a:off x="2295525" y="16292513"/>
              <a:ext cx="365579" cy="71651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13BDA6DD-512E-CD88-708E-1EBD7580D4A6}"/>
                </a:ext>
              </a:extLst>
            </xdr:cNvPr>
            <xdr:cNvCxnSpPr/>
          </xdr:nvCxnSpPr>
          <xdr:spPr>
            <a:xfrm>
              <a:off x="814388" y="16883063"/>
              <a:ext cx="9525" cy="54292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10" name="テキスト ボックス 109">
            <a:extLst>
              <a:ext uri="{FF2B5EF4-FFF2-40B4-BE49-F238E27FC236}">
                <a16:creationId xmlns:a16="http://schemas.microsoft.com/office/drawing/2014/main" id="{8FE022A9-3E89-0126-D17A-8356EFD11781}"/>
              </a:ext>
            </a:extLst>
          </xdr:cNvPr>
          <xdr:cNvSpPr txBox="1"/>
        </xdr:nvSpPr>
        <xdr:spPr>
          <a:xfrm>
            <a:off x="556875" y="23050504"/>
            <a:ext cx="645522" cy="3273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黒幕</a:t>
            </a:r>
          </a:p>
        </xdr:txBody>
      </xdr:sp>
    </xdr:grpSp>
    <xdr:clientData/>
  </xdr:twoCellAnchor>
  <xdr:twoCellAnchor>
    <xdr:from>
      <xdr:col>6</xdr:col>
      <xdr:colOff>54428</xdr:colOff>
      <xdr:row>91</xdr:row>
      <xdr:rowOff>136072</xdr:rowOff>
    </xdr:from>
    <xdr:to>
      <xdr:col>10</xdr:col>
      <xdr:colOff>309447</xdr:colOff>
      <xdr:row>95</xdr:row>
      <xdr:rowOff>167369</xdr:rowOff>
    </xdr:to>
    <xdr:sp macro="" textlink="">
      <xdr:nvSpPr>
        <xdr:cNvPr id="125" name="テキスト ボックス 124">
          <a:extLst>
            <a:ext uri="{FF2B5EF4-FFF2-40B4-BE49-F238E27FC236}">
              <a16:creationId xmlns:a16="http://schemas.microsoft.com/office/drawing/2014/main" id="{46D909F8-4711-4A67-A568-8F78A2830F54}"/>
            </a:ext>
          </a:extLst>
        </xdr:cNvPr>
        <xdr:cNvSpPr txBox="1"/>
      </xdr:nvSpPr>
      <xdr:spPr>
        <a:xfrm>
          <a:off x="4408714" y="28234822"/>
          <a:ext cx="3575162" cy="970190"/>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100" b="0" i="0" u="none" strike="noStrike" baseline="0">
              <a:solidFill>
                <a:schemeClr val="tx1"/>
              </a:solidFill>
              <a:latin typeface="+mn-lt"/>
              <a:ea typeface="+mn-ea"/>
              <a:cs typeface="+mn-cs"/>
            </a:rPr>
            <a:t> </a:t>
          </a:r>
          <a:r>
            <a:rPr lang="ja-JP" altLang="en-US" sz="1200" b="1" i="0" u="none" strike="noStrike" baseline="0">
              <a:solidFill>
                <a:schemeClr val="tx1"/>
              </a:solidFill>
              <a:latin typeface="+mn-lt"/>
              <a:ea typeface="+mn-ea"/>
              <a:cs typeface="+mn-cs"/>
            </a:rPr>
            <a:t>舞台と鑑賞位置は、体育館への児童の入口や分電盤の位置によって、左右逆となる場合がございます。個別にご相談させて下さい。</a:t>
          </a:r>
          <a:endParaRPr kumimoji="1" lang="ja-JP" altLang="en-US" sz="1400" b="1"/>
        </a:p>
      </xdr:txBody>
    </xdr:sp>
    <xdr:clientData/>
  </xdr:twoCellAnchor>
  <xdr:twoCellAnchor>
    <xdr:from>
      <xdr:col>6</xdr:col>
      <xdr:colOff>693964</xdr:colOff>
      <xdr:row>97</xdr:row>
      <xdr:rowOff>231321</xdr:rowOff>
    </xdr:from>
    <xdr:to>
      <xdr:col>10</xdr:col>
      <xdr:colOff>367392</xdr:colOff>
      <xdr:row>102</xdr:row>
      <xdr:rowOff>40822</xdr:rowOff>
    </xdr:to>
    <xdr:sp macro="" textlink="">
      <xdr:nvSpPr>
        <xdr:cNvPr id="127" name="テキスト ボックス 126">
          <a:extLst>
            <a:ext uri="{FF2B5EF4-FFF2-40B4-BE49-F238E27FC236}">
              <a16:creationId xmlns:a16="http://schemas.microsoft.com/office/drawing/2014/main" id="{07FF1FBE-5B55-4732-B62D-B6B230E0429D}"/>
            </a:ext>
          </a:extLst>
        </xdr:cNvPr>
        <xdr:cNvSpPr txBox="1"/>
      </xdr:nvSpPr>
      <xdr:spPr>
        <a:xfrm>
          <a:off x="5048250" y="29745214"/>
          <a:ext cx="2993571" cy="802822"/>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搬入口は体育館のどの入口からも可能。</a:t>
          </a:r>
          <a:endParaRPr kumimoji="1" lang="en-US" altLang="ja-JP" sz="1200" b="1"/>
        </a:p>
        <a:p>
          <a:r>
            <a:rPr kumimoji="1" lang="ja-JP" altLang="en-US" sz="1200" b="1"/>
            <a:t>トラックが一番停めやすい（搬入しやすい）</a:t>
          </a:r>
          <a:endParaRPr kumimoji="1" lang="en-US" altLang="ja-JP" sz="1200" b="1"/>
        </a:p>
        <a:p>
          <a:r>
            <a:rPr kumimoji="1" lang="ja-JP" altLang="en-US" sz="1200" b="1"/>
            <a:t>入口から搬入します。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90" zoomScaleNormal="106" zoomScaleSheetLayoutView="90" workbookViewId="0">
      <selection activeCell="M76" sqref="M7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158</v>
      </c>
      <c r="D2" s="27" t="s">
        <v>5</v>
      </c>
      <c r="E2" s="29" t="str">
        <f>VLOOKUP($C$2,'R7_制作団体一覧'!A:H,2,FALSE)</f>
        <v>演劇</v>
      </c>
      <c r="F2" s="26" t="s">
        <v>2</v>
      </c>
      <c r="G2" s="30" t="str">
        <f>VLOOKUP($C$2,'R7_制作団体一覧'!A:H,3,FALSE)</f>
        <v>ミュージカル</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オペラシアターこんにゃく座</v>
      </c>
      <c r="D3" s="96"/>
      <c r="E3" s="96"/>
      <c r="F3" s="96"/>
      <c r="G3" s="27" t="s">
        <v>4</v>
      </c>
      <c r="H3" s="97" t="str">
        <f>VLOOKUP($C$2,'R7_制作団体一覧'!A:H,7,FALSE)</f>
        <v>有限会社オペラシアターこんにゃく座</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100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18</v>
      </c>
      <c r="G10" s="51" t="s">
        <v>40</v>
      </c>
      <c r="H10" s="52" t="s">
        <v>42</v>
      </c>
      <c r="I10" s="53">
        <v>11</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v>5.4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613</v>
      </c>
      <c r="G12" s="113"/>
      <c r="H12" s="114" t="s">
        <v>45</v>
      </c>
      <c r="I12" s="115"/>
      <c r="J12" s="116" t="s">
        <v>614</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1.8</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615</v>
      </c>
      <c r="F14" s="119"/>
      <c r="G14" s="120" t="s">
        <v>50</v>
      </c>
      <c r="H14" s="121"/>
      <c r="I14" s="121"/>
      <c r="J14" s="122" t="s">
        <v>616</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617</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618</v>
      </c>
      <c r="F17" s="123"/>
      <c r="G17" s="137" t="s">
        <v>53</v>
      </c>
      <c r="H17" s="138"/>
      <c r="I17" s="138"/>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2.2999999999999998</v>
      </c>
      <c r="G19" s="63" t="s">
        <v>40</v>
      </c>
      <c r="H19" s="64" t="s">
        <v>55</v>
      </c>
      <c r="I19" s="62">
        <v>8.9</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t="s">
        <v>623</v>
      </c>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t="s">
        <v>619</v>
      </c>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t="s">
        <v>620</v>
      </c>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58" t="s">
        <v>621</v>
      </c>
      <c r="E47" s="159"/>
      <c r="F47" s="160" t="s">
        <v>622</v>
      </c>
      <c r="G47" s="161"/>
      <c r="H47" s="160" t="s">
        <v>624</v>
      </c>
      <c r="I47" s="161"/>
      <c r="J47" s="160" t="s">
        <v>625</v>
      </c>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58" t="s">
        <v>621</v>
      </c>
      <c r="E49" s="159"/>
      <c r="F49" s="160" t="s">
        <v>622</v>
      </c>
      <c r="G49" s="161"/>
      <c r="H49" s="160" t="s">
        <v>624</v>
      </c>
      <c r="I49" s="161"/>
      <c r="J49" s="160" t="s">
        <v>625</v>
      </c>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1.8</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応相談</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20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12" zoomScaleNormal="106" zoomScaleSheetLayoutView="100"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F081</v>
      </c>
      <c r="B3" s="71" t="str">
        <f>①会場条件に係るヒアリングシート!E2</f>
        <v>演劇</v>
      </c>
      <c r="C3" s="71" t="str">
        <f>①会場条件に係るヒアリングシート!G2</f>
        <v>ミュージカル</v>
      </c>
      <c r="D3" s="71" t="str">
        <f>①会場条件に係るヒアリングシート!I2</f>
        <v>A区分</v>
      </c>
      <c r="E3" s="71" t="str">
        <f>①会場条件に係るヒアリングシート!K2</f>
        <v>F</v>
      </c>
      <c r="F3" s="71" t="str">
        <f>①会場条件に係るヒアリングシート!C3</f>
        <v>オペラシアターこんにゃく座</v>
      </c>
      <c r="G3" s="71" t="str">
        <f>①会場条件に係るヒアリングシート!H3</f>
        <v>有限会社オペラシアターこんにゃく座</v>
      </c>
      <c r="H3" s="71" t="str">
        <f>①会場条件に係るヒアリングシート!E9</f>
        <v>2F以上応相談</v>
      </c>
      <c r="I3" s="71">
        <f>①会場条件に係るヒアリングシート!J9</f>
        <v>100</v>
      </c>
      <c r="J3" s="71">
        <f>①会場条件に係るヒアリングシート!F10</f>
        <v>18</v>
      </c>
      <c r="K3" s="71">
        <f>①会場条件に係るヒアリングシート!I10</f>
        <v>11</v>
      </c>
      <c r="L3" s="71">
        <f>①会場条件に係るヒアリングシート!F11</f>
        <v>5.4</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2</v>
      </c>
      <c r="Q3" s="71" t="str">
        <f>①会場条件に係るヒアリングシート!E14</f>
        <v>7割程度必要</v>
      </c>
      <c r="R3" s="71" t="str">
        <f>①会場条件に係るヒアリングシート!J14</f>
        <v>必ず必要</v>
      </c>
      <c r="S3" s="71" t="str">
        <f>①会場条件に係るヒアリングシート!E15</f>
        <v>必ず使う</v>
      </c>
      <c r="T3" s="71" t="str">
        <f>①会場条件に係るヒアリングシート!J15</f>
        <v>あり</v>
      </c>
      <c r="U3" s="71">
        <f>①会場条件に係るヒアリングシート!J16</f>
        <v>0</v>
      </c>
      <c r="V3" s="71" t="str">
        <f>①会場条件に係るヒアリングシート!E17</f>
        <v>応相談</v>
      </c>
      <c r="W3" s="71">
        <f>①会場条件に係るヒアリングシート!J17</f>
        <v>20</v>
      </c>
      <c r="X3" s="71" t="str">
        <f>①会場条件に係るヒアリングシート!E18</f>
        <v>中型トラック</v>
      </c>
      <c r="Y3" s="71">
        <f>①会場条件に係るヒアリングシート!H18</f>
        <v>2</v>
      </c>
      <c r="Z3" s="71">
        <f>①会場条件に係るヒアリングシート!F19</f>
        <v>2.2999999999999998</v>
      </c>
      <c r="AA3" s="71">
        <f>①会場条件に係るヒアリングシート!I19</f>
        <v>8.9</v>
      </c>
      <c r="AB3" s="71" t="str">
        <f>①会場条件に係るヒアリングシート!E20</f>
        <v>①には基本的な必要条件を記載していますが、一部条件を満たしていない場合（電源容量不足や搬入間口の広さ）でも対応可能な場合があります。実施校の状況に応じ対応可能です。</v>
      </c>
      <c r="AC3" s="71" t="str">
        <f>①会場条件に係るヒアリングシート!E25</f>
        <v>要</v>
      </c>
      <c r="AD3" s="71" t="str">
        <f>①会場条件に係るヒアリングシート!E26</f>
        <v>図面の提出は体育館の形状や構造が特殊な場合のみで構いません</v>
      </c>
      <c r="AE3" s="71" t="str">
        <f>①会場条件に係るヒアリングシート!C33</f>
        <v>電源容量が100Aに満たない場合も対応可能です。
その場合、容量が何Ａか教えて下さい。</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30～45</v>
      </c>
      <c r="AL3" s="90" t="str">
        <f>①会場条件に係るヒアリングシート!F47</f>
        <v>音楽の授業時間、または校内放送のタイミングなど</v>
      </c>
      <c r="AM3" s="90" t="str">
        <f>①会場条件に係るヒアリングシート!H47</f>
        <v>歌の練習。あるいは校内放送で音源を流し、歌が子供たちの耳に馴染むよう準備いただきたい。</v>
      </c>
      <c r="AN3" s="90" t="str">
        <f>①会場条件に係るヒアリングシート!J47</f>
        <v>音源CD、楽譜や歌詞カードを劇団で用意いたします。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30～45</v>
      </c>
      <c r="AV3" s="90" t="str">
        <f>①会場条件に係るヒアリングシート!F49</f>
        <v>音楽の授業時間、または校内放送のタイミングなど</v>
      </c>
      <c r="AW3" s="90" t="str">
        <f>①会場条件に係るヒアリングシート!H49</f>
        <v>歌の練習。あるいは校内放送で音源を流し、歌が子供たちの耳に馴染むよう準備いただきたい。</v>
      </c>
      <c r="AX3" s="90" t="str">
        <f>①会場条件に係るヒアリングシート!J49</f>
        <v>音源CD、楽譜や歌詞カードを劇団で用意いたします。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2024-12-06T04:44:31Z</dcterms:modified>
</cp:coreProperties>
</file>