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G110" i="21" l="1"/>
  <c r="G109" i="21"/>
  <c r="J108" i="21"/>
  <c r="G108" i="21"/>
  <c r="G58" i="21"/>
  <c r="G57" i="21"/>
  <c r="J56" i="21"/>
  <c r="G56" i="2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H3" i="21" l="1"/>
  <c r="G3" i="15" s="1"/>
  <c r="C3" i="21"/>
  <c r="F3" i="15" s="1"/>
  <c r="K2" i="21"/>
  <c r="E3" i="15" s="1"/>
  <c r="I2" i="21"/>
  <c r="D3" i="15" s="1"/>
  <c r="G2" i="21"/>
  <c r="C3" i="15" s="1"/>
  <c r="E2" i="21"/>
  <c r="B3" i="15" s="1"/>
</calcChain>
</file>

<file path=xl/sharedStrings.xml><?xml version="1.0" encoding="utf-8"?>
<sst xmlns="http://schemas.openxmlformats.org/spreadsheetml/2006/main" count="1472" uniqueCount="618">
  <si>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</si>
  <si>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</si>
  <si>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</si>
  <si>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</si>
  <si>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</si>
  <si>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</si>
  <si>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</si>
  <si>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</si>
  <si>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</si>
  <si>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</si>
  <si>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</si>
  <si>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</si>
  <si>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</si>
  <si>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</si>
  <si>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</si>
  <si>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</si>
  <si>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</si>
  <si>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</si>
  <si>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</si>
  <si>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</si>
  <si>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</si>
  <si>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</si>
  <si>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</si>
  <si>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</si>
  <si>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</si>
  <si>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</si>
  <si>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</si>
  <si>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</si>
  <si>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</si>
  <si>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</si>
  <si>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</si>
  <si>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</si>
  <si>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</si>
  <si>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</si>
  <si>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</si>
  <si>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</si>
  <si>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</si>
  <si>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</si>
  <si>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</si>
  <si>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</si>
  <si>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</si>
  <si>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</si>
  <si>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</si>
  <si>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</si>
  <si>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</si>
  <si>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</si>
  <si>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</si>
  <si>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</si>
  <si>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</si>
  <si>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</si>
  <si>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</si>
  <si>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</si>
  <si>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</si>
  <si>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</si>
  <si>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</si>
  <si>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</si>
  <si>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</si>
  <si>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</si>
  <si>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</si>
  <si>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</si>
  <si>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</si>
  <si>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</si>
  <si>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</si>
  <si>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</si>
  <si>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</si>
  <si>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</si>
  <si>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</si>
  <si>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</si>
  <si>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</si>
  <si>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</si>
  <si>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</si>
  <si>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</si>
  <si>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</si>
  <si>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</si>
  <si>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</si>
  <si>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</si>
  <si>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</si>
  <si>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</si>
  <si>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</si>
  <si>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</si>
  <si>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</si>
  <si>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</si>
  <si>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</si>
  <si>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</si>
  <si>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</si>
  <si>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</si>
  <si>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</si>
  <si>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</si>
  <si>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</si>
  <si>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</si>
  <si>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</si>
  <si>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</si>
  <si>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</si>
  <si>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</si>
  <si>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</si>
  <si>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</si>
  <si>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</si>
  <si>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</si>
  <si>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</si>
  <si>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</si>
  <si>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</si>
  <si>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</si>
  <si>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</si>
  <si>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</si>
  <si>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</si>
  <si>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</si>
  <si>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</si>
  <si>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</si>
  <si>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</si>
  <si>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</si>
  <si>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</si>
  <si>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</si>
  <si>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</si>
  <si>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</si>
  <si>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</si>
  <si>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</si>
  <si>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</si>
  <si>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</si>
  <si>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</si>
  <si>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</si>
  <si>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</si>
  <si>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</si>
  <si>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</si>
  <si>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</si>
  <si>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</si>
  <si>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</si>
  <si>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</si>
  <si>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</si>
  <si>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</si>
  <si>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</si>
  <si>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</si>
  <si>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</si>
  <si>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</si>
  <si>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</si>
  <si>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</si>
  <si>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</si>
  <si>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</si>
  <si>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</si>
  <si>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</si>
  <si>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</si>
  <si>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</si>
  <si>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</si>
  <si>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</si>
  <si>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</si>
  <si>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</si>
  <si>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</si>
  <si>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</si>
  <si>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</si>
  <si>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</si>
  <si>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</si>
  <si>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</si>
  <si>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</si>
  <si>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</si>
  <si>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</si>
  <si>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</si>
  <si>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</si>
  <si>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</si>
  <si>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</si>
  <si>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</si>
  <si>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</si>
  <si>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</si>
  <si>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</si>
  <si>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</si>
  <si>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</si>
  <si>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</si>
  <si>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</si>
  <si>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</si>
  <si>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</si>
  <si>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</si>
  <si>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</si>
  <si>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</si>
  <si>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</si>
  <si>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</si>
  <si>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</si>
  <si>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</si>
  <si>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</si>
  <si>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</si>
  <si>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</si>
  <si>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</si>
  <si>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</si>
  <si>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</si>
  <si>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</si>
  <si>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</si>
  <si>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</si>
  <si>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</si>
  <si>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</si>
  <si>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</si>
  <si>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</si>
  <si>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</si>
  <si>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</si>
  <si>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</si>
  <si>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</si>
  <si>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</si>
  <si>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</si>
  <si>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</si>
  <si>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</si>
  <si>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</si>
  <si>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</si>
  <si>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</si>
  <si>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</si>
  <si>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</si>
  <si>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</si>
  <si>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</si>
  <si>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</si>
  <si>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</si>
  <si>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</si>
  <si>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</si>
  <si>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</si>
  <si>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</si>
  <si>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</si>
  <si>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</si>
  <si>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</si>
  <si>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</si>
  <si>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</si>
  <si>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</si>
  <si>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</si>
  <si>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</si>
  <si>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</si>
  <si>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</si>
  <si>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</si>
  <si>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</si>
  <si>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</si>
  <si>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</si>
  <si>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</si>
  <si>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</si>
  <si>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</si>
  <si>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</si>
  <si>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</si>
  <si>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</si>
  <si>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</si>
  <si>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</si>
  <si>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</si>
  <si>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</si>
  <si>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</si>
  <si>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</si>
  <si>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</si>
  <si>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</si>
  <si>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</si>
  <si>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</si>
  <si>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</si>
  <si>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</si>
  <si>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</si>
  <si>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</si>
  <si>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</si>
  <si>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</si>
  <si>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</si>
  <si>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</si>
  <si>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</si>
  <si>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</si>
  <si>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</si>
  <si>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</si>
  <si>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</si>
  <si>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</si>
  <si>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</si>
  <si>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</si>
  <si>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</si>
  <si>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</si>
  <si>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</si>
  <si>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</si>
  <si>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</si>
  <si>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</si>
  <si>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</si>
  <si>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</si>
  <si>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</si>
  <si>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</si>
  <si>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</si>
  <si>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</si>
  <si>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</si>
  <si>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</si>
  <si>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</si>
  <si>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</si>
  <si>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</si>
  <si>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</si>
  <si>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</si>
  <si>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</si>
  <si>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</si>
  <si>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</si>
  <si>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</si>
  <si>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</si>
  <si>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</si>
  <si>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</si>
  <si>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</si>
  <si>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</si>
  <si>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</si>
  <si>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</si>
  <si>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</si>
  <si>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</si>
  <si>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</si>
  <si>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</si>
  <si>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</si>
  <si>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</si>
  <si>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</si>
  <si>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</si>
  <si>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</si>
  <si>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</si>
  <si>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</si>
  <si>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</si>
  <si>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</si>
  <si>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</si>
  <si>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</si>
  <si>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</si>
  <si>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</si>
  <si>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</si>
  <si>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</si>
  <si>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</si>
  <si>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</si>
  <si>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</si>
  <si>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</si>
  <si>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</si>
  <si>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</si>
  <si>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</si>
  <si>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</si>
  <si>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</si>
  <si>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</si>
  <si>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</si>
  <si>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</si>
  <si>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</si>
  <si>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</si>
  <si>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</si>
  <si>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</si>
  <si>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</si>
  <si>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</si>
  <si>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</si>
  <si>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</si>
  <si>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</si>
  <si>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</si>
  <si>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</si>
  <si>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</si>
  <si>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</si>
  <si>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</si>
  <si>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</si>
  <si>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</si>
  <si>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</si>
  <si>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</si>
  <si>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</si>
  <si>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</si>
  <si>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</si>
  <si>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</si>
  <si>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</si>
  <si>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</si>
  <si>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</si>
  <si>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</si>
  <si>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</si>
  <si>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</si>
  <si>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</si>
  <si>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</si>
  <si>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</si>
  <si>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</si>
  <si>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</si>
  <si>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</si>
  <si>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</si>
  <si>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</si>
  <si>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</si>
  <si>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</si>
  <si>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</si>
  <si>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</si>
  <si>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</si>
  <si>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</si>
  <si>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</si>
  <si>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</si>
  <si>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</si>
  <si>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</si>
  <si>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</si>
  <si>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</si>
  <si>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</si>
  <si>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</si>
  <si>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</si>
  <si>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</si>
  <si>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</si>
  <si>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</si>
  <si>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</si>
  <si>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</si>
  <si>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</si>
  <si>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</si>
  <si>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</si>
  <si>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</si>
  <si>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</si>
  <si>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</si>
  <si>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</si>
  <si>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</si>
  <si>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</si>
  <si>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</si>
  <si>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</si>
  <si>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</si>
  <si>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</si>
  <si>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</si>
  <si>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</si>
  <si>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</si>
  <si>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</si>
  <si>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</si>
  <si>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</si>
  <si>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</si>
  <si>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</si>
  <si>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</si>
  <si>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</si>
  <si>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</si>
  <si>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</si>
  <si>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</si>
  <si>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</si>
  <si>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</si>
  <si>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</si>
  <si>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</si>
  <si>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</si>
  <si>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</si>
  <si>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</si>
  <si>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</si>
  <si>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</si>
  <si>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</si>
  <si>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</si>
  <si>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</si>
  <si>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</si>
  <si>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</si>
  <si>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</si>
  <si>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</si>
  <si>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</si>
  <si>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</si>
  <si>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</si>
  <si>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</si>
  <si>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</si>
  <si>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</si>
  <si>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</si>
  <si>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</si>
  <si>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</si>
  <si>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</si>
  <si>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</si>
  <si>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</si>
  <si>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</si>
  <si>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</si>
  <si>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</si>
  <si>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</si>
  <si>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</si>
  <si>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</si>
  <si>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</si>
  <si>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</si>
  <si>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</si>
  <si>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</si>
  <si>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</si>
  <si>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</si>
  <si>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</si>
  <si>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</si>
  <si>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</si>
  <si>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</si>
  <si>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</si>
  <si>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</si>
  <si>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</si>
  <si>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</si>
  <si>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</si>
  <si>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</si>
  <si>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</si>
  <si>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</si>
  <si>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</si>
  <si>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</si>
  <si>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</si>
  <si>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</si>
  <si>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</si>
  <si>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</si>
  <si>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</si>
  <si>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</si>
  <si>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</si>
  <si>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</si>
  <si>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</si>
  <si>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</si>
  <si>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</si>
  <si>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</si>
  <si>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</si>
  <si>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</si>
  <si>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</si>
  <si>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</si>
  <si>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</si>
  <si>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</si>
  <si>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</si>
  <si>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</si>
  <si>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</si>
  <si>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</si>
  <si>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</si>
  <si>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</si>
  <si>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</si>
  <si>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</si>
  <si>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</si>
  <si>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</si>
  <si>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</si>
  <si>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</si>
  <si>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</si>
  <si>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</si>
  <si>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</si>
  <si>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</si>
  <si>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</si>
  <si>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</si>
  <si>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</si>
  <si>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</si>
  <si>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</si>
  <si>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</si>
  <si>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</si>
  <si>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</si>
  <si>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</si>
  <si>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</si>
  <si>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</si>
  <si>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</si>
  <si>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</si>
  <si>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</si>
  <si>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</si>
  <si>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</si>
  <si>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</si>
  <si>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</si>
  <si>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</si>
  <si>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</si>
  <si>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</si>
  <si>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</si>
  <si>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</si>
  <si>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</si>
  <si>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</si>
  <si>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</si>
  <si>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</si>
  <si>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</si>
  <si>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</si>
  <si>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</si>
  <si>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</si>
  <si>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</si>
  <si>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</si>
  <si>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</si>
  <si>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</si>
  <si>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</si>
  <si>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</si>
  <si>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</si>
  <si>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</si>
  <si>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</si>
  <si>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</si>
  <si>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</si>
  <si>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</si>
  <si>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</si>
  <si>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</si>
  <si>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</si>
  <si>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</si>
  <si>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</si>
  <si>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</si>
  <si>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</si>
  <si>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</si>
  <si>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</si>
  <si>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</si>
  <si>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</si>
  <si>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</si>
  <si>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</si>
  <si>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</si>
  <si>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</si>
  <si>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</si>
  <si>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</si>
  <si>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</si>
  <si>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</si>
  <si>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</si>
  <si>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</si>
  <si>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</si>
  <si>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</si>
  <si>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</si>
  <si>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</si>
  <si>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</si>
  <si>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</si>
  <si>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</si>
  <si>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</si>
  <si>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</si>
  <si>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</si>
  <si>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</si>
  <si>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</si>
  <si>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</si>
  <si>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</si>
  <si>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</si>
  <si>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</si>
  <si>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</si>
  <si>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</si>
  <si>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</si>
  <si>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</si>
  <si>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</si>
  <si>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</si>
  <si>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</si>
  <si>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</si>
  <si>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</si>
  <si>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</si>
  <si>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</si>
  <si>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</si>
  <si>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</si>
  <si>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</si>
  <si>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</si>
  <si>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</si>
  <si>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</si>
  <si>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</si>
  <si>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</si>
  <si>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</si>
  <si>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</si>
  <si>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</si>
  <si>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</si>
  <si>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</si>
  <si>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</si>
  <si>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</si>
  <si>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</si>
  <si>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</si>
  <si>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</si>
  <si>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</si>
  <si>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</si>
  <si>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</si>
  <si>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</si>
  <si>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</si>
  <si>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</si>
  <si>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</si>
  <si>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</si>
  <si>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</si>
  <si>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</si>
  <si>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</si>
  <si>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</si>
  <si>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</si>
  <si>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</si>
  <si>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</si>
  <si>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</si>
  <si>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</si>
  <si>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</si>
  <si>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</si>
  <si>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使わない</t>
  </si>
  <si>
    <t>応相談</t>
  </si>
  <si>
    <t>①には基本的な必要条件を記載していますが一部条件を満たしていない場合（主幹引き込み電源容量不足・完全暗転できない）でも対応可能な場合がありますので、実施校の状況に応じた対応が可能です。</t>
    <rPh sb="3" eb="6">
      <t>キホンテキ</t>
    </rPh>
    <rPh sb="7" eb="9">
      <t>ヒツヨウ</t>
    </rPh>
    <rPh sb="9" eb="11">
      <t>ジョウケン</t>
    </rPh>
    <rPh sb="12" eb="14">
      <t>キサイ</t>
    </rPh>
    <rPh sb="20" eb="22">
      <t>イチブ</t>
    </rPh>
    <rPh sb="22" eb="24">
      <t>ジョウケン</t>
    </rPh>
    <rPh sb="25" eb="26">
      <t>ミ</t>
    </rPh>
    <rPh sb="32" eb="34">
      <t>バアイ</t>
    </rPh>
    <rPh sb="35" eb="37">
      <t>シュカン</t>
    </rPh>
    <rPh sb="37" eb="38">
      <t>ヒ</t>
    </rPh>
    <rPh sb="39" eb="40">
      <t>コ</t>
    </rPh>
    <rPh sb="41" eb="43">
      <t>デンゲン</t>
    </rPh>
    <rPh sb="43" eb="45">
      <t>ヨウリョウ</t>
    </rPh>
    <rPh sb="45" eb="47">
      <t>ブソク</t>
    </rPh>
    <rPh sb="48" eb="50">
      <t>カンゼン</t>
    </rPh>
    <rPh sb="50" eb="52">
      <t>アンテン</t>
    </rPh>
    <rPh sb="59" eb="61">
      <t>タイオウ</t>
    </rPh>
    <rPh sb="61" eb="63">
      <t>カノウ</t>
    </rPh>
    <rPh sb="64" eb="66">
      <t>バアイ</t>
    </rPh>
    <rPh sb="74" eb="77">
      <t>ジッシコウ</t>
    </rPh>
    <rPh sb="78" eb="80">
      <t>ジョウキョウ</t>
    </rPh>
    <rPh sb="81" eb="82">
      <t>オウ</t>
    </rPh>
    <rPh sb="84" eb="86">
      <t>タイオウ</t>
    </rPh>
    <rPh sb="87" eb="89">
      <t>カノウ</t>
    </rPh>
    <phoneticPr fontId="1"/>
  </si>
  <si>
    <t>ステージ上への設置・フロアへの設置ともに対応可能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</si>
</sst>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7" fillId="0" borderId="0" xfId="0" applyFont="1" applyAlignment="1">
      <alignment horizontal="left" vertical="center"/>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26" fillId="9" borderId="0" xfId="1" applyFont="1" applyFill="1" applyBorder="1" applyAlignment="1">
      <alignment horizontal="center" vertical="center" wrapText="1"/>
    </xf>
    <xf numFmtId="0" fontId="26" fillId="9" borderId="0" xfId="1" applyFont="1" applyFill="1" applyBorder="1" applyAlignment="1">
      <alignment horizontal="left" vertical="center" wrapText="1"/>
    </xf>
    <xf numFmtId="0" fontId="26" fillId="9" borderId="0" xfId="0" applyFont="1" applyFill="1" applyBorder="1" applyAlignment="1">
      <alignment horizontal="left" vertical="center" wrapText="1"/>
    </xf>
    <xf numFmtId="0" fontId="14" fillId="9" borderId="0" xfId="0" applyFont="1" applyFill="1" applyAlignme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top" wrapText="1"/>
    </xf>
    <xf numFmtId="0" fontId="26" fillId="5" borderId="9" xfId="0" applyFont="1" applyFill="1" applyBorder="1" applyAlignment="1">
      <alignment vertical="top" wrapText="1"/>
    </xf>
    <xf numFmtId="0" fontId="26" fillId="5" borderId="8" xfId="0" applyFont="1" applyFill="1" applyBorder="1" applyAlignment="1">
      <alignment vertical="top"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84667</xdr:colOff>
      <xdr:row>197</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197</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197</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13</xdr:col>
      <xdr:colOff>420754</xdr:colOff>
      <xdr:row>104</xdr:row>
      <xdr:rowOff>0</xdr:rowOff>
    </xdr:from>
    <xdr:to>
      <xdr:col>16</xdr:col>
      <xdr:colOff>128840</xdr:colOff>
      <xdr:row>104</xdr:row>
      <xdr:rowOff>197556</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691754" y="30460858"/>
          <a:ext cx="1359086" cy="21669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23</xdr:col>
      <xdr:colOff>16565</xdr:colOff>
      <xdr:row>57</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55</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57</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55</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57</xdr:row>
      <xdr:rowOff>0</xdr:rowOff>
    </xdr:from>
    <xdr:to>
      <xdr:col>13</xdr:col>
      <xdr:colOff>152401</xdr:colOff>
      <xdr:row>57</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57</xdr:row>
      <xdr:rowOff>0</xdr:rowOff>
    </xdr:from>
    <xdr:to>
      <xdr:col>14</xdr:col>
      <xdr:colOff>453888</xdr:colOff>
      <xdr:row>57</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58</xdr:row>
      <xdr:rowOff>154057</xdr:rowOff>
    </xdr:from>
    <xdr:to>
      <xdr:col>18</xdr:col>
      <xdr:colOff>19879</xdr:colOff>
      <xdr:row>58</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57</xdr:row>
      <xdr:rowOff>115957</xdr:rowOff>
    </xdr:from>
    <xdr:to>
      <xdr:col>18</xdr:col>
      <xdr:colOff>19878</xdr:colOff>
      <xdr:row>57</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57</xdr:row>
      <xdr:rowOff>0</xdr:rowOff>
    </xdr:from>
    <xdr:to>
      <xdr:col>19</xdr:col>
      <xdr:colOff>182218</xdr:colOff>
      <xdr:row>58</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57</xdr:row>
      <xdr:rowOff>0</xdr:rowOff>
    </xdr:from>
    <xdr:to>
      <xdr:col>20</xdr:col>
      <xdr:colOff>467139</xdr:colOff>
      <xdr:row>58</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3524</xdr:colOff>
      <xdr:row>197</xdr:row>
      <xdr:rowOff>0</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222</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197</xdr:row>
      <xdr:rowOff>0</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197</xdr:row>
      <xdr:rowOff>0</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0</xdr:colOff>
      <xdr:row>197</xdr:row>
      <xdr:rowOff>0</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197</xdr:row>
      <xdr:rowOff>0</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197</xdr:row>
      <xdr:rowOff>0</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197</xdr:row>
      <xdr:rowOff>0</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197</xdr:row>
      <xdr:rowOff>0</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362856</xdr:colOff>
      <xdr:row>60</xdr:row>
      <xdr:rowOff>24190</xdr:rowOff>
    </xdr:from>
    <xdr:to>
      <xdr:col>10</xdr:col>
      <xdr:colOff>719666</xdr:colOff>
      <xdr:row>98</xdr:row>
      <xdr:rowOff>127000</xdr:rowOff>
    </xdr:to>
    <xdr:grpSp>
      <xdr:nvGrpSpPr>
        <xdr:cNvPr id="189" name="グループ化 188">
          <a:extLst>
            <a:ext uri="{FF2B5EF4-FFF2-40B4-BE49-F238E27FC236}">
              <a16:creationId xmlns:a16="http://schemas.microsoft.com/office/drawing/2014/main" id="{F5AE65A0-7156-C943-9C30-ECEA3139A74B}"/>
            </a:ext>
          </a:extLst>
        </xdr:cNvPr>
        <xdr:cNvGrpSpPr/>
      </xdr:nvGrpSpPr>
      <xdr:grpSpPr>
        <a:xfrm>
          <a:off x="560545" y="20646714"/>
          <a:ext cx="7797093" cy="9196489"/>
          <a:chOff x="362857" y="10982477"/>
          <a:chExt cx="5733143" cy="7117219"/>
        </a:xfrm>
      </xdr:grpSpPr>
      <xdr:sp macro="" textlink="">
        <xdr:nvSpPr>
          <xdr:cNvPr id="190" name="テキスト ボックス 189">
            <a:extLst>
              <a:ext uri="{FF2B5EF4-FFF2-40B4-BE49-F238E27FC236}">
                <a16:creationId xmlns:a16="http://schemas.microsoft.com/office/drawing/2014/main" id="{D86EB6E9-3060-294B-9901-5E884271060C}"/>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91" name="テキスト ボックス 190">
            <a:extLst>
              <a:ext uri="{FF2B5EF4-FFF2-40B4-BE49-F238E27FC236}">
                <a16:creationId xmlns:a16="http://schemas.microsoft.com/office/drawing/2014/main" id="{497422A8-023E-B541-996C-2F101F6D51DA}"/>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92" name="テキスト ボックス 191">
            <a:extLst>
              <a:ext uri="{FF2B5EF4-FFF2-40B4-BE49-F238E27FC236}">
                <a16:creationId xmlns:a16="http://schemas.microsoft.com/office/drawing/2014/main" id="{85DE529D-8E25-444C-872E-90555E93D305}"/>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93" name="グループ化 192">
            <a:extLst>
              <a:ext uri="{FF2B5EF4-FFF2-40B4-BE49-F238E27FC236}">
                <a16:creationId xmlns:a16="http://schemas.microsoft.com/office/drawing/2014/main" id="{504D58C4-AE64-0D48-ADC3-5E239F44E049}"/>
              </a:ext>
            </a:extLst>
          </xdr:cNvPr>
          <xdr:cNvGrpSpPr/>
        </xdr:nvGrpSpPr>
        <xdr:grpSpPr>
          <a:xfrm>
            <a:off x="362857" y="10982477"/>
            <a:ext cx="5733143" cy="7095789"/>
            <a:chOff x="362857" y="10982477"/>
            <a:chExt cx="5733143" cy="7095789"/>
          </a:xfrm>
        </xdr:grpSpPr>
        <xdr:sp macro="" textlink="">
          <xdr:nvSpPr>
            <xdr:cNvPr id="195" name="正方形/長方形 194">
              <a:extLst>
                <a:ext uri="{FF2B5EF4-FFF2-40B4-BE49-F238E27FC236}">
                  <a16:creationId xmlns:a16="http://schemas.microsoft.com/office/drawing/2014/main" id="{359CBEAA-0E5D-EC41-B9CF-3EBB99573C0A}"/>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6" name="正方形/長方形 195">
              <a:extLst>
                <a:ext uri="{FF2B5EF4-FFF2-40B4-BE49-F238E27FC236}">
                  <a16:creationId xmlns:a16="http://schemas.microsoft.com/office/drawing/2014/main" id="{1CDB33CD-66DC-DC4E-B49D-4B480E9F53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7" name="直線コネクタ 196">
              <a:extLst>
                <a:ext uri="{FF2B5EF4-FFF2-40B4-BE49-F238E27FC236}">
                  <a16:creationId xmlns:a16="http://schemas.microsoft.com/office/drawing/2014/main" id="{3B9CA0DF-4618-324A-87B3-9DD0C6515FEC}"/>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7933A049-85B6-5F46-BD02-AFE3081B79A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99" name="正方形/長方形 198">
              <a:extLst>
                <a:ext uri="{FF2B5EF4-FFF2-40B4-BE49-F238E27FC236}">
                  <a16:creationId xmlns:a16="http://schemas.microsoft.com/office/drawing/2014/main" id="{FA8B346E-5145-114E-801D-F98E48E6D0AF}"/>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94" name="テキスト ボックス 193">
            <a:extLst>
              <a:ext uri="{FF2B5EF4-FFF2-40B4-BE49-F238E27FC236}">
                <a16:creationId xmlns:a16="http://schemas.microsoft.com/office/drawing/2014/main" id="{AD69686F-81A2-EA41-AED1-CCDC0AC55573}"/>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270934</xdr:colOff>
      <xdr:row>70</xdr:row>
      <xdr:rowOff>171449</xdr:rowOff>
    </xdr:from>
    <xdr:to>
      <xdr:col>9</xdr:col>
      <xdr:colOff>56444</xdr:colOff>
      <xdr:row>78</xdr:row>
      <xdr:rowOff>96762</xdr:rowOff>
    </xdr:to>
    <xdr:sp macro="" textlink="">
      <xdr:nvSpPr>
        <xdr:cNvPr id="200" name="正方形/長方形 199">
          <a:extLst>
            <a:ext uri="{FF2B5EF4-FFF2-40B4-BE49-F238E27FC236}">
              <a16:creationId xmlns:a16="http://schemas.microsoft.com/office/drawing/2014/main" id="{CE27B317-D593-0C46-AF32-536D9F810B99}"/>
            </a:ext>
          </a:extLst>
        </xdr:cNvPr>
        <xdr:cNvSpPr/>
      </xdr:nvSpPr>
      <xdr:spPr>
        <a:xfrm>
          <a:off x="2133601" y="22763338"/>
          <a:ext cx="4780843" cy="184442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72</xdr:row>
      <xdr:rowOff>12095</xdr:rowOff>
    </xdr:from>
    <xdr:ext cx="184731" cy="264560"/>
    <xdr:sp macro="" textlink="">
      <xdr:nvSpPr>
        <xdr:cNvPr id="201" name="テキスト ボックス 200">
          <a:extLst>
            <a:ext uri="{FF2B5EF4-FFF2-40B4-BE49-F238E27FC236}">
              <a16:creationId xmlns:a16="http://schemas.microsoft.com/office/drawing/2014/main" id="{2F6010EE-8C52-0F49-A3AC-F0658B25390D}"/>
            </a:ext>
          </a:extLst>
        </xdr:cNvPr>
        <xdr:cNvSpPr txBox="1"/>
      </xdr:nvSpPr>
      <xdr:spPr>
        <a:xfrm>
          <a:off x="4161367" y="1715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280107</xdr:colOff>
      <xdr:row>79</xdr:row>
      <xdr:rowOff>69744</xdr:rowOff>
    </xdr:from>
    <xdr:to>
      <xdr:col>9</xdr:col>
      <xdr:colOff>42333</xdr:colOff>
      <xdr:row>80</xdr:row>
      <xdr:rowOff>107336</xdr:rowOff>
    </xdr:to>
    <xdr:grpSp>
      <xdr:nvGrpSpPr>
        <xdr:cNvPr id="202" name="グループ化 201">
          <a:extLst>
            <a:ext uri="{FF2B5EF4-FFF2-40B4-BE49-F238E27FC236}">
              <a16:creationId xmlns:a16="http://schemas.microsoft.com/office/drawing/2014/main" id="{E76DBD0C-4D66-5642-A2B8-63130384DD8B}"/>
            </a:ext>
          </a:extLst>
        </xdr:cNvPr>
        <xdr:cNvGrpSpPr/>
      </xdr:nvGrpSpPr>
      <xdr:grpSpPr>
        <a:xfrm>
          <a:off x="2131192" y="25176206"/>
          <a:ext cx="4722415" cy="280210"/>
          <a:chOff x="854430" y="14908133"/>
          <a:chExt cx="3940173" cy="323259"/>
        </a:xfrm>
      </xdr:grpSpPr>
      <xdr:cxnSp macro="">
        <xdr:nvCxnSpPr>
          <xdr:cNvPr id="203" name="直線矢印コネクタ 202">
            <a:extLst>
              <a:ext uri="{FF2B5EF4-FFF2-40B4-BE49-F238E27FC236}">
                <a16:creationId xmlns:a16="http://schemas.microsoft.com/office/drawing/2014/main" id="{BD4E9D8D-EB3D-7345-9FEF-FE62E03EFCC6}"/>
              </a:ext>
            </a:extLst>
          </xdr:cNvPr>
          <xdr:cNvCxnSpPr/>
        </xdr:nvCxnSpPr>
        <xdr:spPr>
          <a:xfrm>
            <a:off x="854430" y="15021347"/>
            <a:ext cx="3940173"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4" name="テキスト ボックス 203">
            <a:extLst>
              <a:ext uri="{FF2B5EF4-FFF2-40B4-BE49-F238E27FC236}">
                <a16:creationId xmlns:a16="http://schemas.microsoft.com/office/drawing/2014/main" id="{ED6718C8-F657-CD44-A61B-4CE467BC8B22}"/>
              </a:ext>
            </a:extLst>
          </xdr:cNvPr>
          <xdr:cNvSpPr txBox="1"/>
        </xdr:nvSpPr>
        <xdr:spPr>
          <a:xfrm>
            <a:off x="2258643" y="1490813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8</xdr:col>
      <xdr:colOff>724403</xdr:colOff>
      <xdr:row>70</xdr:row>
      <xdr:rowOff>189241</xdr:rowOff>
    </xdr:from>
    <xdr:to>
      <xdr:col>9</xdr:col>
      <xdr:colOff>723346</xdr:colOff>
      <xdr:row>78</xdr:row>
      <xdr:rowOff>100189</xdr:rowOff>
    </xdr:to>
    <xdr:grpSp>
      <xdr:nvGrpSpPr>
        <xdr:cNvPr id="205" name="グループ化 204">
          <a:extLst>
            <a:ext uri="{FF2B5EF4-FFF2-40B4-BE49-F238E27FC236}">
              <a16:creationId xmlns:a16="http://schemas.microsoft.com/office/drawing/2014/main" id="{732BDA79-EA38-114A-A15A-6F948389426A}"/>
            </a:ext>
          </a:extLst>
        </xdr:cNvPr>
        <xdr:cNvGrpSpPr/>
      </xdr:nvGrpSpPr>
      <xdr:grpSpPr>
        <a:xfrm>
          <a:off x="6708978" y="23112142"/>
          <a:ext cx="825642" cy="1851891"/>
          <a:chOff x="4827627" y="13003379"/>
          <a:chExt cx="677334" cy="1439333"/>
        </a:xfrm>
      </xdr:grpSpPr>
      <xdr:cxnSp macro="">
        <xdr:nvCxnSpPr>
          <xdr:cNvPr id="206" name="直線矢印コネクタ 205">
            <a:extLst>
              <a:ext uri="{FF2B5EF4-FFF2-40B4-BE49-F238E27FC236}">
                <a16:creationId xmlns:a16="http://schemas.microsoft.com/office/drawing/2014/main" id="{57C1F89A-B7FB-BB45-BE29-9B44D931A142}"/>
              </a:ext>
            </a:extLst>
          </xdr:cNvPr>
          <xdr:cNvCxnSpPr/>
        </xdr:nvCxnSpPr>
        <xdr:spPr>
          <a:xfrm>
            <a:off x="5166294" y="13003379"/>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7" name="テキスト ボックス 206">
            <a:extLst>
              <a:ext uri="{FF2B5EF4-FFF2-40B4-BE49-F238E27FC236}">
                <a16:creationId xmlns:a16="http://schemas.microsoft.com/office/drawing/2014/main" id="{32E5CD41-B2F9-1144-B66A-0A8FE59ABCC2}"/>
              </a:ext>
            </a:extLst>
          </xdr:cNvPr>
          <xdr:cNvSpPr txBox="1"/>
        </xdr:nvSpPr>
        <xdr:spPr>
          <a:xfrm>
            <a:off x="4827627" y="1358999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18</xdr:col>
      <xdr:colOff>507547</xdr:colOff>
      <xdr:row>81</xdr:row>
      <xdr:rowOff>152098</xdr:rowOff>
    </xdr:from>
    <xdr:to>
      <xdr:col>27</xdr:col>
      <xdr:colOff>304800</xdr:colOff>
      <xdr:row>96</xdr:row>
      <xdr:rowOff>55336</xdr:rowOff>
    </xdr:to>
    <xdr:sp macro="" textlink="">
      <xdr:nvSpPr>
        <xdr:cNvPr id="208" name="正方形/長方形 207">
          <a:extLst>
            <a:ext uri="{FF2B5EF4-FFF2-40B4-BE49-F238E27FC236}">
              <a16:creationId xmlns:a16="http://schemas.microsoft.com/office/drawing/2014/main" id="{05F8771E-0B27-A243-87DC-630B6286B040}"/>
            </a:ext>
          </a:extLst>
        </xdr:cNvPr>
        <xdr:cNvSpPr/>
      </xdr:nvSpPr>
      <xdr:spPr>
        <a:xfrm>
          <a:off x="11124747" y="19468798"/>
          <a:ext cx="4851853" cy="35227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71</xdr:row>
      <xdr:rowOff>12095</xdr:rowOff>
    </xdr:from>
    <xdr:ext cx="184731" cy="264560"/>
    <xdr:sp macro="" textlink="">
      <xdr:nvSpPr>
        <xdr:cNvPr id="209" name="テキスト ボックス 208">
          <a:extLst>
            <a:ext uri="{FF2B5EF4-FFF2-40B4-BE49-F238E27FC236}">
              <a16:creationId xmlns:a16="http://schemas.microsoft.com/office/drawing/2014/main" id="{5AFCBADC-CFFF-C446-A42F-7B7F493F10F5}"/>
            </a:ext>
          </a:extLst>
        </xdr:cNvPr>
        <xdr:cNvSpPr txBox="1"/>
      </xdr:nvSpPr>
      <xdr:spPr>
        <a:xfrm>
          <a:off x="0" y="16915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72</xdr:row>
      <xdr:rowOff>93608</xdr:rowOff>
    </xdr:from>
    <xdr:to>
      <xdr:col>20</xdr:col>
      <xdr:colOff>343927</xdr:colOff>
      <xdr:row>81</xdr:row>
      <xdr:rowOff>12621</xdr:rowOff>
    </xdr:to>
    <xdr:grpSp>
      <xdr:nvGrpSpPr>
        <xdr:cNvPr id="210" name="グループ化 209">
          <a:extLst>
            <a:ext uri="{FF2B5EF4-FFF2-40B4-BE49-F238E27FC236}">
              <a16:creationId xmlns:a16="http://schemas.microsoft.com/office/drawing/2014/main" id="{9A092E9E-9148-C643-890D-4A2440F76CB9}"/>
            </a:ext>
          </a:extLst>
        </xdr:cNvPr>
        <xdr:cNvGrpSpPr/>
      </xdr:nvGrpSpPr>
      <xdr:grpSpPr>
        <a:xfrm>
          <a:off x="12596282" y="23501745"/>
          <a:ext cx="723211" cy="2102574"/>
          <a:chOff x="5321905" y="13014477"/>
          <a:chExt cx="677334" cy="1439333"/>
        </a:xfrm>
      </xdr:grpSpPr>
      <xdr:cxnSp macro="">
        <xdr:nvCxnSpPr>
          <xdr:cNvPr id="211" name="直線矢印コネクタ 210">
            <a:extLst>
              <a:ext uri="{FF2B5EF4-FFF2-40B4-BE49-F238E27FC236}">
                <a16:creationId xmlns:a16="http://schemas.microsoft.com/office/drawing/2014/main" id="{A8758524-366C-4C4B-B5B4-E4AAE619942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2" name="テキスト ボックス 211">
            <a:extLst>
              <a:ext uri="{FF2B5EF4-FFF2-40B4-BE49-F238E27FC236}">
                <a16:creationId xmlns:a16="http://schemas.microsoft.com/office/drawing/2014/main" id="{3A2C2B2E-57F7-7F4D-A67B-07894BD24454}"/>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71</xdr:row>
      <xdr:rowOff>12095</xdr:rowOff>
    </xdr:from>
    <xdr:ext cx="184731" cy="264560"/>
    <xdr:sp macro="" textlink="">
      <xdr:nvSpPr>
        <xdr:cNvPr id="214" name="テキスト ボックス 213">
          <a:extLst>
            <a:ext uri="{FF2B5EF4-FFF2-40B4-BE49-F238E27FC236}">
              <a16:creationId xmlns:a16="http://schemas.microsoft.com/office/drawing/2014/main" id="{EE906B12-8231-CC44-9653-56BEE39E49CC}"/>
            </a:ext>
          </a:extLst>
        </xdr:cNvPr>
        <xdr:cNvSpPr txBox="1"/>
      </xdr:nvSpPr>
      <xdr:spPr>
        <a:xfrm>
          <a:off x="0" y="16915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82</xdr:row>
      <xdr:rowOff>82826</xdr:rowOff>
    </xdr:from>
    <xdr:to>
      <xdr:col>19</xdr:col>
      <xdr:colOff>99392</xdr:colOff>
      <xdr:row>91</xdr:row>
      <xdr:rowOff>149088</xdr:rowOff>
    </xdr:to>
    <xdr:sp macro="" textlink="">
      <xdr:nvSpPr>
        <xdr:cNvPr id="215" name="正方形/長方形 214">
          <a:extLst>
            <a:ext uri="{FF2B5EF4-FFF2-40B4-BE49-F238E27FC236}">
              <a16:creationId xmlns:a16="http://schemas.microsoft.com/office/drawing/2014/main" id="{202201B2-AA04-F148-854F-67A725AC33E6}"/>
            </a:ext>
          </a:extLst>
        </xdr:cNvPr>
        <xdr:cNvSpPr/>
      </xdr:nvSpPr>
      <xdr:spPr>
        <a:xfrm>
          <a:off x="8196708" y="19640826"/>
          <a:ext cx="3065984" cy="22379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72</xdr:row>
      <xdr:rowOff>64826</xdr:rowOff>
    </xdr:from>
    <xdr:to>
      <xdr:col>19</xdr:col>
      <xdr:colOff>115957</xdr:colOff>
      <xdr:row>80</xdr:row>
      <xdr:rowOff>99391</xdr:rowOff>
    </xdr:to>
    <xdr:sp macro="" textlink="">
      <xdr:nvSpPr>
        <xdr:cNvPr id="216" name="正方形/長方形 215">
          <a:extLst>
            <a:ext uri="{FF2B5EF4-FFF2-40B4-BE49-F238E27FC236}">
              <a16:creationId xmlns:a16="http://schemas.microsoft.com/office/drawing/2014/main" id="{B7467470-625F-2C4E-B6B7-3B4BE9F85800}"/>
            </a:ext>
          </a:extLst>
        </xdr:cNvPr>
        <xdr:cNvSpPr/>
      </xdr:nvSpPr>
      <xdr:spPr>
        <a:xfrm>
          <a:off x="8289021" y="17209826"/>
          <a:ext cx="2990236" cy="19649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72</xdr:row>
      <xdr:rowOff>80356</xdr:rowOff>
    </xdr:from>
    <xdr:to>
      <xdr:col>21</xdr:col>
      <xdr:colOff>371383</xdr:colOff>
      <xdr:row>80</xdr:row>
      <xdr:rowOff>165021</xdr:rowOff>
    </xdr:to>
    <xdr:grpSp>
      <xdr:nvGrpSpPr>
        <xdr:cNvPr id="217" name="グループ化 216">
          <a:extLst>
            <a:ext uri="{FF2B5EF4-FFF2-40B4-BE49-F238E27FC236}">
              <a16:creationId xmlns:a16="http://schemas.microsoft.com/office/drawing/2014/main" id="{1E16F7D5-C57C-9241-AA88-4806B9044C22}"/>
            </a:ext>
          </a:extLst>
        </xdr:cNvPr>
        <xdr:cNvGrpSpPr/>
      </xdr:nvGrpSpPr>
      <xdr:grpSpPr>
        <a:xfrm>
          <a:off x="13162890" y="23488493"/>
          <a:ext cx="723210" cy="2025608"/>
          <a:chOff x="5313592" y="13014477"/>
          <a:chExt cx="677334" cy="1439333"/>
        </a:xfrm>
      </xdr:grpSpPr>
      <xdr:cxnSp macro="">
        <xdr:nvCxnSpPr>
          <xdr:cNvPr id="218" name="直線矢印コネクタ 217">
            <a:extLst>
              <a:ext uri="{FF2B5EF4-FFF2-40B4-BE49-F238E27FC236}">
                <a16:creationId xmlns:a16="http://schemas.microsoft.com/office/drawing/2014/main" id="{CCA4F863-6B3E-8848-A117-AAFFFDAFE04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9" name="テキスト ボックス 218">
            <a:extLst>
              <a:ext uri="{FF2B5EF4-FFF2-40B4-BE49-F238E27FC236}">
                <a16:creationId xmlns:a16="http://schemas.microsoft.com/office/drawing/2014/main" id="{EF0211D9-277B-0D42-B77D-61512F1D0F65}"/>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72</xdr:row>
      <xdr:rowOff>80356</xdr:rowOff>
    </xdr:from>
    <xdr:to>
      <xdr:col>23</xdr:col>
      <xdr:colOff>46856</xdr:colOff>
      <xdr:row>80</xdr:row>
      <xdr:rowOff>165021</xdr:rowOff>
    </xdr:to>
    <xdr:grpSp>
      <xdr:nvGrpSpPr>
        <xdr:cNvPr id="220" name="グループ化 219">
          <a:extLst>
            <a:ext uri="{FF2B5EF4-FFF2-40B4-BE49-F238E27FC236}">
              <a16:creationId xmlns:a16="http://schemas.microsoft.com/office/drawing/2014/main" id="{CE97BA1F-0E5E-8648-BD3D-C640525FE53F}"/>
            </a:ext>
          </a:extLst>
        </xdr:cNvPr>
        <xdr:cNvGrpSpPr/>
      </xdr:nvGrpSpPr>
      <xdr:grpSpPr>
        <a:xfrm>
          <a:off x="13874470" y="23488493"/>
          <a:ext cx="765405" cy="2025608"/>
          <a:chOff x="5321905" y="13014477"/>
          <a:chExt cx="677334" cy="1439333"/>
        </a:xfrm>
      </xdr:grpSpPr>
      <xdr:cxnSp macro="">
        <xdr:nvCxnSpPr>
          <xdr:cNvPr id="221" name="直線矢印コネクタ 220">
            <a:extLst>
              <a:ext uri="{FF2B5EF4-FFF2-40B4-BE49-F238E27FC236}">
                <a16:creationId xmlns:a16="http://schemas.microsoft.com/office/drawing/2014/main" id="{B1332BDC-B2F0-2648-A973-354364868ED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2" name="テキスト ボックス 221">
            <a:extLst>
              <a:ext uri="{FF2B5EF4-FFF2-40B4-BE49-F238E27FC236}">
                <a16:creationId xmlns:a16="http://schemas.microsoft.com/office/drawing/2014/main" id="{3751BC72-D440-544E-BDE2-94DD755C6718}"/>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72</xdr:row>
      <xdr:rowOff>80356</xdr:rowOff>
    </xdr:from>
    <xdr:to>
      <xdr:col>24</xdr:col>
      <xdr:colOff>192328</xdr:colOff>
      <xdr:row>80</xdr:row>
      <xdr:rowOff>165021</xdr:rowOff>
    </xdr:to>
    <xdr:grpSp>
      <xdr:nvGrpSpPr>
        <xdr:cNvPr id="223" name="グループ化 222">
          <a:extLst>
            <a:ext uri="{FF2B5EF4-FFF2-40B4-BE49-F238E27FC236}">
              <a16:creationId xmlns:a16="http://schemas.microsoft.com/office/drawing/2014/main" id="{84AEA5F0-50B5-6840-9CB7-26BC46C95A4E}"/>
            </a:ext>
          </a:extLst>
        </xdr:cNvPr>
        <xdr:cNvGrpSpPr/>
      </xdr:nvGrpSpPr>
      <xdr:grpSpPr>
        <a:xfrm>
          <a:off x="14601287" y="23488493"/>
          <a:ext cx="723211" cy="2025608"/>
          <a:chOff x="5305280" y="13014477"/>
          <a:chExt cx="677334" cy="1439333"/>
        </a:xfrm>
      </xdr:grpSpPr>
      <xdr:cxnSp macro="">
        <xdr:nvCxnSpPr>
          <xdr:cNvPr id="224" name="直線矢印コネクタ 223">
            <a:extLst>
              <a:ext uri="{FF2B5EF4-FFF2-40B4-BE49-F238E27FC236}">
                <a16:creationId xmlns:a16="http://schemas.microsoft.com/office/drawing/2014/main" id="{C1EBDFE2-D22C-F841-B790-47AACEDB9B7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5" name="テキスト ボックス 224">
            <a:extLst>
              <a:ext uri="{FF2B5EF4-FFF2-40B4-BE49-F238E27FC236}">
                <a16:creationId xmlns:a16="http://schemas.microsoft.com/office/drawing/2014/main" id="{4CC4013D-2F37-954B-854E-16C28BD80BC2}"/>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72</xdr:row>
      <xdr:rowOff>80356</xdr:rowOff>
    </xdr:from>
    <xdr:to>
      <xdr:col>25</xdr:col>
      <xdr:colOff>213941</xdr:colOff>
      <xdr:row>81</xdr:row>
      <xdr:rowOff>56322</xdr:rowOff>
    </xdr:to>
    <xdr:grpSp>
      <xdr:nvGrpSpPr>
        <xdr:cNvPr id="226" name="グループ化 225">
          <a:extLst>
            <a:ext uri="{FF2B5EF4-FFF2-40B4-BE49-F238E27FC236}">
              <a16:creationId xmlns:a16="http://schemas.microsoft.com/office/drawing/2014/main" id="{135BFD92-00FE-324C-AD84-3C5D676EFFAA}"/>
            </a:ext>
          </a:extLst>
        </xdr:cNvPr>
        <xdr:cNvGrpSpPr/>
      </xdr:nvGrpSpPr>
      <xdr:grpSpPr>
        <a:xfrm>
          <a:off x="15303883" y="23488493"/>
          <a:ext cx="581379" cy="2159527"/>
          <a:chOff x="5301285" y="13014477"/>
          <a:chExt cx="677334" cy="1439333"/>
        </a:xfrm>
      </xdr:grpSpPr>
      <xdr:cxnSp macro="">
        <xdr:nvCxnSpPr>
          <xdr:cNvPr id="227" name="直線矢印コネクタ 226">
            <a:extLst>
              <a:ext uri="{FF2B5EF4-FFF2-40B4-BE49-F238E27FC236}">
                <a16:creationId xmlns:a16="http://schemas.microsoft.com/office/drawing/2014/main" id="{7165E7FE-E18C-7D48-AD50-7A093BBDDF6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8" name="テキスト ボックス 227">
            <a:extLst>
              <a:ext uri="{FF2B5EF4-FFF2-40B4-BE49-F238E27FC236}">
                <a16:creationId xmlns:a16="http://schemas.microsoft.com/office/drawing/2014/main" id="{6D4FBCC0-7591-C14E-993A-9413AEED31E5}"/>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69</xdr:row>
      <xdr:rowOff>87643</xdr:rowOff>
    </xdr:from>
    <xdr:to>
      <xdr:col>25</xdr:col>
      <xdr:colOff>301486</xdr:colOff>
      <xdr:row>70</xdr:row>
      <xdr:rowOff>155388</xdr:rowOff>
    </xdr:to>
    <xdr:grpSp>
      <xdr:nvGrpSpPr>
        <xdr:cNvPr id="229" name="グループ化 228">
          <a:extLst>
            <a:ext uri="{FF2B5EF4-FFF2-40B4-BE49-F238E27FC236}">
              <a16:creationId xmlns:a16="http://schemas.microsoft.com/office/drawing/2014/main" id="{EFDF21DE-F7FE-0F41-B628-7295CAA3E321}"/>
            </a:ext>
          </a:extLst>
        </xdr:cNvPr>
        <xdr:cNvGrpSpPr/>
      </xdr:nvGrpSpPr>
      <xdr:grpSpPr>
        <a:xfrm>
          <a:off x="11412963" y="22767926"/>
          <a:ext cx="4559844" cy="310363"/>
          <a:chOff x="1076477" y="14932889"/>
          <a:chExt cx="4160761" cy="346542"/>
        </a:xfrm>
      </xdr:grpSpPr>
      <xdr:cxnSp macro="">
        <xdr:nvCxnSpPr>
          <xdr:cNvPr id="230" name="直線矢印コネクタ 229">
            <a:extLst>
              <a:ext uri="{FF2B5EF4-FFF2-40B4-BE49-F238E27FC236}">
                <a16:creationId xmlns:a16="http://schemas.microsoft.com/office/drawing/2014/main" id="{8616929F-660B-0344-9B40-22763F9E8C7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1" name="テキスト ボックス 230">
            <a:extLst>
              <a:ext uri="{FF2B5EF4-FFF2-40B4-BE49-F238E27FC236}">
                <a16:creationId xmlns:a16="http://schemas.microsoft.com/office/drawing/2014/main" id="{5E822B23-738A-6B4D-A160-B8C1E48B67FD}"/>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66</xdr:row>
      <xdr:rowOff>72735</xdr:rowOff>
    </xdr:from>
    <xdr:to>
      <xdr:col>25</xdr:col>
      <xdr:colOff>288234</xdr:colOff>
      <xdr:row>67</xdr:row>
      <xdr:rowOff>140480</xdr:rowOff>
    </xdr:to>
    <xdr:grpSp>
      <xdr:nvGrpSpPr>
        <xdr:cNvPr id="232" name="グループ化 231">
          <a:extLst>
            <a:ext uri="{FF2B5EF4-FFF2-40B4-BE49-F238E27FC236}">
              <a16:creationId xmlns:a16="http://schemas.microsoft.com/office/drawing/2014/main" id="{2CD0EE81-1DE3-0046-AA2A-442488EB5EFB}"/>
            </a:ext>
          </a:extLst>
        </xdr:cNvPr>
        <xdr:cNvGrpSpPr/>
      </xdr:nvGrpSpPr>
      <xdr:grpSpPr>
        <a:xfrm>
          <a:off x="11399711" y="22043136"/>
          <a:ext cx="4559844" cy="292391"/>
          <a:chOff x="1076477" y="14905835"/>
          <a:chExt cx="4160761" cy="346542"/>
        </a:xfrm>
      </xdr:grpSpPr>
      <xdr:cxnSp macro="">
        <xdr:nvCxnSpPr>
          <xdr:cNvPr id="233" name="直線矢印コネクタ 232">
            <a:extLst>
              <a:ext uri="{FF2B5EF4-FFF2-40B4-BE49-F238E27FC236}">
                <a16:creationId xmlns:a16="http://schemas.microsoft.com/office/drawing/2014/main" id="{35DB9AA6-7085-B646-B083-BCF104D4091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4" name="テキスト ボックス 233">
            <a:extLst>
              <a:ext uri="{FF2B5EF4-FFF2-40B4-BE49-F238E27FC236}">
                <a16:creationId xmlns:a16="http://schemas.microsoft.com/office/drawing/2014/main" id="{A34D6B4C-F7C0-F34D-8C10-0EC08B94EC53}"/>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64</xdr:row>
      <xdr:rowOff>115805</xdr:rowOff>
    </xdr:from>
    <xdr:to>
      <xdr:col>25</xdr:col>
      <xdr:colOff>291547</xdr:colOff>
      <xdr:row>65</xdr:row>
      <xdr:rowOff>117289</xdr:rowOff>
    </xdr:to>
    <xdr:grpSp>
      <xdr:nvGrpSpPr>
        <xdr:cNvPr id="235" name="グループ化 234">
          <a:extLst>
            <a:ext uri="{FF2B5EF4-FFF2-40B4-BE49-F238E27FC236}">
              <a16:creationId xmlns:a16="http://schemas.microsoft.com/office/drawing/2014/main" id="{BDCD5AA1-1E13-8241-8593-583363227966}"/>
            </a:ext>
          </a:extLst>
        </xdr:cNvPr>
        <xdr:cNvGrpSpPr/>
      </xdr:nvGrpSpPr>
      <xdr:grpSpPr>
        <a:xfrm>
          <a:off x="11403024" y="21636913"/>
          <a:ext cx="4559844" cy="226131"/>
          <a:chOff x="1076477" y="14915673"/>
          <a:chExt cx="4160761" cy="346542"/>
        </a:xfrm>
      </xdr:grpSpPr>
      <xdr:cxnSp macro="">
        <xdr:nvCxnSpPr>
          <xdr:cNvPr id="236" name="直線矢印コネクタ 235">
            <a:extLst>
              <a:ext uri="{FF2B5EF4-FFF2-40B4-BE49-F238E27FC236}">
                <a16:creationId xmlns:a16="http://schemas.microsoft.com/office/drawing/2014/main" id="{45ECD086-6BFA-AA4A-8722-D0A02E72664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7" name="テキスト ボックス 236">
            <a:extLst>
              <a:ext uri="{FF2B5EF4-FFF2-40B4-BE49-F238E27FC236}">
                <a16:creationId xmlns:a16="http://schemas.microsoft.com/office/drawing/2014/main" id="{3F99DBF5-DEED-8F40-8B69-15648E6BECDF}"/>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62</xdr:row>
      <xdr:rowOff>142309</xdr:rowOff>
    </xdr:from>
    <xdr:to>
      <xdr:col>25</xdr:col>
      <xdr:colOff>294861</xdr:colOff>
      <xdr:row>63</xdr:row>
      <xdr:rowOff>143793</xdr:rowOff>
    </xdr:to>
    <xdr:grpSp>
      <xdr:nvGrpSpPr>
        <xdr:cNvPr id="238" name="グループ化 237">
          <a:extLst>
            <a:ext uri="{FF2B5EF4-FFF2-40B4-BE49-F238E27FC236}">
              <a16:creationId xmlns:a16="http://schemas.microsoft.com/office/drawing/2014/main" id="{3BA32C42-1D85-DA4A-B61C-1536E2E415FC}"/>
            </a:ext>
          </a:extLst>
        </xdr:cNvPr>
        <xdr:cNvGrpSpPr/>
      </xdr:nvGrpSpPr>
      <xdr:grpSpPr>
        <a:xfrm>
          <a:off x="11406338" y="21214125"/>
          <a:ext cx="4559844" cy="226130"/>
          <a:chOff x="1076477" y="14925510"/>
          <a:chExt cx="4160761" cy="346542"/>
        </a:xfrm>
      </xdr:grpSpPr>
      <xdr:cxnSp macro="">
        <xdr:nvCxnSpPr>
          <xdr:cNvPr id="239" name="直線矢印コネクタ 238">
            <a:extLst>
              <a:ext uri="{FF2B5EF4-FFF2-40B4-BE49-F238E27FC236}">
                <a16:creationId xmlns:a16="http://schemas.microsoft.com/office/drawing/2014/main" id="{77B28EBD-F573-604E-BCDB-AE13AAD8DA23}"/>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0" name="テキスト ボックス 239">
            <a:extLst>
              <a:ext uri="{FF2B5EF4-FFF2-40B4-BE49-F238E27FC236}">
                <a16:creationId xmlns:a16="http://schemas.microsoft.com/office/drawing/2014/main" id="{337959FA-CC85-1E4C-870B-BDB46834C8E8}"/>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558508</xdr:colOff>
      <xdr:row>84</xdr:row>
      <xdr:rowOff>114778</xdr:rowOff>
    </xdr:from>
    <xdr:to>
      <xdr:col>10</xdr:col>
      <xdr:colOff>513644</xdr:colOff>
      <xdr:row>86</xdr:row>
      <xdr:rowOff>28224</xdr:rowOff>
    </xdr:to>
    <xdr:sp macro="" textlink="">
      <xdr:nvSpPr>
        <xdr:cNvPr id="242" name="テキスト ボックス 241">
          <a:extLst>
            <a:ext uri="{FF2B5EF4-FFF2-40B4-BE49-F238E27FC236}">
              <a16:creationId xmlns:a16="http://schemas.microsoft.com/office/drawing/2014/main" id="{9B859502-F02D-8345-A0FA-3CBEEEDC3859}"/>
            </a:ext>
          </a:extLst>
        </xdr:cNvPr>
        <xdr:cNvSpPr txBox="1"/>
      </xdr:nvSpPr>
      <xdr:spPr>
        <a:xfrm>
          <a:off x="7416508" y="26065111"/>
          <a:ext cx="787692" cy="3932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17</xdr:col>
      <xdr:colOff>215347</xdr:colOff>
      <xdr:row>60</xdr:row>
      <xdr:rowOff>0</xdr:rowOff>
    </xdr:from>
    <xdr:to>
      <xdr:col>20</xdr:col>
      <xdr:colOff>265043</xdr:colOff>
      <xdr:row>61</xdr:row>
      <xdr:rowOff>43804</xdr:rowOff>
    </xdr:to>
    <xdr:grpSp>
      <xdr:nvGrpSpPr>
        <xdr:cNvPr id="243" name="グループ化 242">
          <a:extLst>
            <a:ext uri="{FF2B5EF4-FFF2-40B4-BE49-F238E27FC236}">
              <a16:creationId xmlns:a16="http://schemas.microsoft.com/office/drawing/2014/main" id="{57395ED4-A74C-3D44-9511-456C6521CB1B}"/>
            </a:ext>
          </a:extLst>
        </xdr:cNvPr>
        <xdr:cNvGrpSpPr/>
      </xdr:nvGrpSpPr>
      <xdr:grpSpPr>
        <a:xfrm>
          <a:off x="11573460" y="20622524"/>
          <a:ext cx="1667149" cy="268450"/>
          <a:chOff x="13749130" y="11015869"/>
          <a:chExt cx="1540566" cy="275717"/>
        </a:xfrm>
      </xdr:grpSpPr>
      <xdr:cxnSp macro="">
        <xdr:nvCxnSpPr>
          <xdr:cNvPr id="244" name="直線矢印コネクタ 243">
            <a:extLst>
              <a:ext uri="{FF2B5EF4-FFF2-40B4-BE49-F238E27FC236}">
                <a16:creationId xmlns:a16="http://schemas.microsoft.com/office/drawing/2014/main" id="{3C9F3563-DAC9-6A47-8211-5FDDABBF64C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45" name="テキスト ボックス 244">
            <a:extLst>
              <a:ext uri="{FF2B5EF4-FFF2-40B4-BE49-F238E27FC236}">
                <a16:creationId xmlns:a16="http://schemas.microsoft.com/office/drawing/2014/main" id="{25988801-7779-8D49-BB78-960615E88262}"/>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60</xdr:row>
      <xdr:rowOff>3312</xdr:rowOff>
    </xdr:from>
    <xdr:to>
      <xdr:col>25</xdr:col>
      <xdr:colOff>284921</xdr:colOff>
      <xdr:row>61</xdr:row>
      <xdr:rowOff>47116</xdr:rowOff>
    </xdr:to>
    <xdr:grpSp>
      <xdr:nvGrpSpPr>
        <xdr:cNvPr id="246" name="グループ化 245">
          <a:extLst>
            <a:ext uri="{FF2B5EF4-FFF2-40B4-BE49-F238E27FC236}">
              <a16:creationId xmlns:a16="http://schemas.microsoft.com/office/drawing/2014/main" id="{1442100F-48C4-C24F-95A6-16878BD2EF30}"/>
            </a:ext>
          </a:extLst>
        </xdr:cNvPr>
        <xdr:cNvGrpSpPr/>
      </xdr:nvGrpSpPr>
      <xdr:grpSpPr>
        <a:xfrm>
          <a:off x="14289093" y="20625836"/>
          <a:ext cx="1667149" cy="268450"/>
          <a:chOff x="13749130" y="11015869"/>
          <a:chExt cx="1540566" cy="275717"/>
        </a:xfrm>
      </xdr:grpSpPr>
      <xdr:cxnSp macro="">
        <xdr:nvCxnSpPr>
          <xdr:cNvPr id="247" name="直線矢印コネクタ 246">
            <a:extLst>
              <a:ext uri="{FF2B5EF4-FFF2-40B4-BE49-F238E27FC236}">
                <a16:creationId xmlns:a16="http://schemas.microsoft.com/office/drawing/2014/main" id="{06FD2BA1-CBBF-3F46-8875-4BDCC737A5ED}"/>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48" name="テキスト ボックス 247">
            <a:extLst>
              <a:ext uri="{FF2B5EF4-FFF2-40B4-BE49-F238E27FC236}">
                <a16:creationId xmlns:a16="http://schemas.microsoft.com/office/drawing/2014/main" id="{661A7B87-51D3-3544-8327-DEC113B46D49}"/>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4</xdr:col>
      <xdr:colOff>154054</xdr:colOff>
      <xdr:row>61</xdr:row>
      <xdr:rowOff>156540</xdr:rowOff>
    </xdr:from>
    <xdr:to>
      <xdr:col>6</xdr:col>
      <xdr:colOff>40999</xdr:colOff>
      <xdr:row>64</xdr:row>
      <xdr:rowOff>166662</xdr:rowOff>
    </xdr:to>
    <xdr:sp macro="" textlink="">
      <xdr:nvSpPr>
        <xdr:cNvPr id="249" name="テキスト ボックス 248">
          <a:extLst>
            <a:ext uri="{FF2B5EF4-FFF2-40B4-BE49-F238E27FC236}">
              <a16:creationId xmlns:a16="http://schemas.microsoft.com/office/drawing/2014/main" id="{A2EB057F-0782-D34A-B0C2-9A88BC267019}"/>
            </a:ext>
          </a:extLst>
        </xdr:cNvPr>
        <xdr:cNvSpPr txBox="1"/>
      </xdr:nvSpPr>
      <xdr:spPr>
        <a:xfrm>
          <a:off x="2097154" y="14723440"/>
          <a:ext cx="1360145"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706743</xdr:colOff>
      <xdr:row>81</xdr:row>
      <xdr:rowOff>136212</xdr:rowOff>
    </xdr:from>
    <xdr:to>
      <xdr:col>9</xdr:col>
      <xdr:colOff>514349</xdr:colOff>
      <xdr:row>91</xdr:row>
      <xdr:rowOff>22362</xdr:rowOff>
    </xdr:to>
    <xdr:sp macro="" textlink="">
      <xdr:nvSpPr>
        <xdr:cNvPr id="250" name="台形 249">
          <a:extLst>
            <a:ext uri="{FF2B5EF4-FFF2-40B4-BE49-F238E27FC236}">
              <a16:creationId xmlns:a16="http://schemas.microsoft.com/office/drawing/2014/main" id="{327DE5C6-4FAB-7840-A35D-C97538747AAE}"/>
            </a:ext>
          </a:extLst>
        </xdr:cNvPr>
        <xdr:cNvSpPr/>
      </xdr:nvSpPr>
      <xdr:spPr>
        <a:xfrm>
          <a:off x="1736854" y="25366879"/>
          <a:ext cx="5635495" cy="228503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 </a:t>
          </a:r>
        </a:p>
      </xdr:txBody>
    </xdr:sp>
    <xdr:clientData/>
  </xdr:twoCellAnchor>
  <xdr:oneCellAnchor>
    <xdr:from>
      <xdr:col>6</xdr:col>
      <xdr:colOff>77141</xdr:colOff>
      <xdr:row>93</xdr:row>
      <xdr:rowOff>65985</xdr:rowOff>
    </xdr:from>
    <xdr:ext cx="3395994" cy="325730"/>
    <xdr:sp macro="" textlink="">
      <xdr:nvSpPr>
        <xdr:cNvPr id="251" name="テキスト ボックス 250">
          <a:extLst>
            <a:ext uri="{FF2B5EF4-FFF2-40B4-BE49-F238E27FC236}">
              <a16:creationId xmlns:a16="http://schemas.microsoft.com/office/drawing/2014/main" id="{70EC33C4-197A-5B4D-BA62-B28E53234983}"/>
            </a:ext>
          </a:extLst>
        </xdr:cNvPr>
        <xdr:cNvSpPr txBox="1"/>
      </xdr:nvSpPr>
      <xdr:spPr>
        <a:xfrm>
          <a:off x="4471341" y="29021985"/>
          <a:ext cx="339599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音響機材は会場配電盤に近い側へ設置</a:t>
          </a:r>
          <a:endParaRPr kumimoji="1" lang="en-US" altLang="ja-JP" sz="1400"/>
        </a:p>
      </xdr:txBody>
    </xdr:sp>
    <xdr:clientData/>
  </xdr:oneCellAnchor>
  <xdr:twoCellAnchor>
    <xdr:from>
      <xdr:col>16</xdr:col>
      <xdr:colOff>107675</xdr:colOff>
      <xdr:row>62</xdr:row>
      <xdr:rowOff>202347</xdr:rowOff>
    </xdr:from>
    <xdr:to>
      <xdr:col>16</xdr:col>
      <xdr:colOff>114301</xdr:colOff>
      <xdr:row>70</xdr:row>
      <xdr:rowOff>126147</xdr:rowOff>
    </xdr:to>
    <xdr:cxnSp macro="">
      <xdr:nvCxnSpPr>
        <xdr:cNvPr id="252" name="直線コネクタ 251">
          <a:extLst>
            <a:ext uri="{FF2B5EF4-FFF2-40B4-BE49-F238E27FC236}">
              <a16:creationId xmlns:a16="http://schemas.microsoft.com/office/drawing/2014/main" id="{C094ACFC-CE29-D643-99B6-646FDD642A1C}"/>
            </a:ext>
          </a:extLst>
        </xdr:cNvPr>
        <xdr:cNvCxnSpPr/>
      </xdr:nvCxnSpPr>
      <xdr:spPr>
        <a:xfrm rot="5400000">
          <a:off x="8740638" y="15889884"/>
          <a:ext cx="17907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62</xdr:row>
      <xdr:rowOff>197378</xdr:rowOff>
    </xdr:from>
    <xdr:to>
      <xdr:col>15</xdr:col>
      <xdr:colOff>415288</xdr:colOff>
      <xdr:row>70</xdr:row>
      <xdr:rowOff>121178</xdr:rowOff>
    </xdr:to>
    <xdr:cxnSp macro="">
      <xdr:nvCxnSpPr>
        <xdr:cNvPr id="253" name="直線コネクタ 252">
          <a:extLst>
            <a:ext uri="{FF2B5EF4-FFF2-40B4-BE49-F238E27FC236}">
              <a16:creationId xmlns:a16="http://schemas.microsoft.com/office/drawing/2014/main" id="{7AF03863-6FD5-A044-AB2D-00EEF88EDAEF}"/>
            </a:ext>
          </a:extLst>
        </xdr:cNvPr>
        <xdr:cNvCxnSpPr/>
      </xdr:nvCxnSpPr>
      <xdr:spPr>
        <a:xfrm rot="5400000">
          <a:off x="8495525" y="15884915"/>
          <a:ext cx="17907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62</xdr:row>
      <xdr:rowOff>210379</xdr:rowOff>
    </xdr:from>
    <xdr:to>
      <xdr:col>15</xdr:col>
      <xdr:colOff>163997</xdr:colOff>
      <xdr:row>70</xdr:row>
      <xdr:rowOff>134179</xdr:rowOff>
    </xdr:to>
    <xdr:cxnSp macro="">
      <xdr:nvCxnSpPr>
        <xdr:cNvPr id="254" name="直線コネクタ 253">
          <a:extLst>
            <a:ext uri="{FF2B5EF4-FFF2-40B4-BE49-F238E27FC236}">
              <a16:creationId xmlns:a16="http://schemas.microsoft.com/office/drawing/2014/main" id="{99688C20-F273-734D-8E14-6ED1C04DE1C1}"/>
            </a:ext>
          </a:extLst>
        </xdr:cNvPr>
        <xdr:cNvCxnSpPr/>
      </xdr:nvCxnSpPr>
      <xdr:spPr>
        <a:xfrm rot="5400000">
          <a:off x="8244234" y="15897916"/>
          <a:ext cx="17907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72</xdr:row>
      <xdr:rowOff>32304</xdr:rowOff>
    </xdr:from>
    <xdr:ext cx="710644" cy="325730"/>
    <xdr:sp macro="" textlink="">
      <xdr:nvSpPr>
        <xdr:cNvPr id="255" name="テキスト ボックス 254">
          <a:extLst>
            <a:ext uri="{FF2B5EF4-FFF2-40B4-BE49-F238E27FC236}">
              <a16:creationId xmlns:a16="http://schemas.microsoft.com/office/drawing/2014/main" id="{3B1FF1A4-DA31-6B4B-969C-FB91A3705550}"/>
            </a:ext>
          </a:extLst>
        </xdr:cNvPr>
        <xdr:cNvSpPr txBox="1"/>
      </xdr:nvSpPr>
      <xdr:spPr>
        <a:xfrm>
          <a:off x="0" y="171773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72</xdr:row>
      <xdr:rowOff>81171</xdr:rowOff>
    </xdr:from>
    <xdr:ext cx="712305" cy="325730"/>
    <xdr:sp macro="" textlink="">
      <xdr:nvSpPr>
        <xdr:cNvPr id="256" name="テキスト ボックス 255">
          <a:extLst>
            <a:ext uri="{FF2B5EF4-FFF2-40B4-BE49-F238E27FC236}">
              <a16:creationId xmlns:a16="http://schemas.microsoft.com/office/drawing/2014/main" id="{4DC7974A-F8E7-CC4D-9B1E-5D4225C0E776}"/>
            </a:ext>
          </a:extLst>
        </xdr:cNvPr>
        <xdr:cNvSpPr txBox="1"/>
      </xdr:nvSpPr>
      <xdr:spPr>
        <a:xfrm>
          <a:off x="0" y="1722617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93</xdr:row>
      <xdr:rowOff>21470</xdr:rowOff>
    </xdr:from>
    <xdr:to>
      <xdr:col>15</xdr:col>
      <xdr:colOff>780</xdr:colOff>
      <xdr:row>98</xdr:row>
      <xdr:rowOff>388113</xdr:rowOff>
    </xdr:to>
    <xdr:sp macro="" textlink="">
      <xdr:nvSpPr>
        <xdr:cNvPr id="257" name="正方形/長方形 256">
          <a:extLst>
            <a:ext uri="{FF2B5EF4-FFF2-40B4-BE49-F238E27FC236}">
              <a16:creationId xmlns:a16="http://schemas.microsoft.com/office/drawing/2014/main" id="{254956CA-39E2-9247-B70A-647BCB6423D0}"/>
            </a:ext>
          </a:extLst>
        </xdr:cNvPr>
        <xdr:cNvSpPr/>
      </xdr:nvSpPr>
      <xdr:spPr>
        <a:xfrm>
          <a:off x="8119945" y="22233770"/>
          <a:ext cx="859735" cy="142074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94</xdr:row>
      <xdr:rowOff>33131</xdr:rowOff>
    </xdr:from>
    <xdr:ext cx="1897955" cy="492443"/>
    <xdr:sp macro="" textlink="">
      <xdr:nvSpPr>
        <xdr:cNvPr id="258" name="テキスト ボックス 257">
          <a:extLst>
            <a:ext uri="{FF2B5EF4-FFF2-40B4-BE49-F238E27FC236}">
              <a16:creationId xmlns:a16="http://schemas.microsoft.com/office/drawing/2014/main" id="{B3692769-0C64-2B45-8328-733C5F10E2DE}"/>
            </a:ext>
          </a:extLst>
        </xdr:cNvPr>
        <xdr:cNvSpPr txBox="1"/>
      </xdr:nvSpPr>
      <xdr:spPr>
        <a:xfrm>
          <a:off x="12805124" y="224867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93</xdr:row>
      <xdr:rowOff>24783</xdr:rowOff>
    </xdr:from>
    <xdr:to>
      <xdr:col>18</xdr:col>
      <xdr:colOff>16564</xdr:colOff>
      <xdr:row>97</xdr:row>
      <xdr:rowOff>0</xdr:rowOff>
    </xdr:to>
    <xdr:sp macro="" textlink="">
      <xdr:nvSpPr>
        <xdr:cNvPr id="259" name="正方形/長方形 258">
          <a:extLst>
            <a:ext uri="{FF2B5EF4-FFF2-40B4-BE49-F238E27FC236}">
              <a16:creationId xmlns:a16="http://schemas.microsoft.com/office/drawing/2014/main" id="{55C7AFDB-EEE1-5147-8ACE-0A7DF6E17934}"/>
            </a:ext>
          </a:extLst>
        </xdr:cNvPr>
        <xdr:cNvSpPr/>
      </xdr:nvSpPr>
      <xdr:spPr>
        <a:xfrm>
          <a:off x="9132631" y="22237083"/>
          <a:ext cx="1501133" cy="9404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132021</xdr:colOff>
      <xdr:row>99</xdr:row>
      <xdr:rowOff>265855</xdr:rowOff>
    </xdr:from>
    <xdr:ext cx="1897955" cy="492443"/>
    <xdr:sp macro="" textlink="">
      <xdr:nvSpPr>
        <xdr:cNvPr id="260" name="テキスト ボックス 259">
          <a:extLst>
            <a:ext uri="{FF2B5EF4-FFF2-40B4-BE49-F238E27FC236}">
              <a16:creationId xmlns:a16="http://schemas.microsoft.com/office/drawing/2014/main" id="{39A2A75C-20FD-BE44-933E-5C8FA57D5780}"/>
            </a:ext>
          </a:extLst>
        </xdr:cNvPr>
        <xdr:cNvSpPr txBox="1"/>
      </xdr:nvSpPr>
      <xdr:spPr>
        <a:xfrm>
          <a:off x="132021" y="30038284"/>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98</xdr:row>
      <xdr:rowOff>6626</xdr:rowOff>
    </xdr:from>
    <xdr:ext cx="1885122" cy="492443"/>
    <xdr:sp macro="" textlink="">
      <xdr:nvSpPr>
        <xdr:cNvPr id="262" name="テキスト ボックス 261">
          <a:extLst>
            <a:ext uri="{FF2B5EF4-FFF2-40B4-BE49-F238E27FC236}">
              <a16:creationId xmlns:a16="http://schemas.microsoft.com/office/drawing/2014/main" id="{E2F10131-F505-3147-8558-21DF5D8C3618}"/>
            </a:ext>
          </a:extLst>
        </xdr:cNvPr>
        <xdr:cNvSpPr txBox="1"/>
      </xdr:nvSpPr>
      <xdr:spPr>
        <a:xfrm>
          <a:off x="12814853" y="2342542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2055</xdr:colOff>
      <xdr:row>60</xdr:row>
      <xdr:rowOff>58831</xdr:rowOff>
    </xdr:from>
    <xdr:to>
      <xdr:col>1</xdr:col>
      <xdr:colOff>235859</xdr:colOff>
      <xdr:row>68</xdr:row>
      <xdr:rowOff>163286</xdr:rowOff>
    </xdr:to>
    <xdr:sp macro="" textlink="">
      <xdr:nvSpPr>
        <xdr:cNvPr id="263" name="左中かっこ 262">
          <a:extLst>
            <a:ext uri="{FF2B5EF4-FFF2-40B4-BE49-F238E27FC236}">
              <a16:creationId xmlns:a16="http://schemas.microsoft.com/office/drawing/2014/main" id="{634B8C58-B094-6A41-96A4-E984469A5836}"/>
            </a:ext>
          </a:extLst>
        </xdr:cNvPr>
        <xdr:cNvSpPr/>
      </xdr:nvSpPr>
      <xdr:spPr>
        <a:xfrm>
          <a:off x="201626" y="20759831"/>
          <a:ext cx="233804" cy="199131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6390</xdr:colOff>
      <xdr:row>69</xdr:row>
      <xdr:rowOff>18143</xdr:rowOff>
    </xdr:from>
    <xdr:to>
      <xdr:col>1</xdr:col>
      <xdr:colOff>253999</xdr:colOff>
      <xdr:row>98</xdr:row>
      <xdr:rowOff>90715</xdr:rowOff>
    </xdr:to>
    <xdr:sp macro="" textlink="">
      <xdr:nvSpPr>
        <xdr:cNvPr id="264" name="左中かっこ 263">
          <a:extLst>
            <a:ext uri="{FF2B5EF4-FFF2-40B4-BE49-F238E27FC236}">
              <a16:creationId xmlns:a16="http://schemas.microsoft.com/office/drawing/2014/main" id="{3C35E5A7-8151-BF42-BFE0-BED974B8DAB2}"/>
            </a:ext>
          </a:extLst>
        </xdr:cNvPr>
        <xdr:cNvSpPr/>
      </xdr:nvSpPr>
      <xdr:spPr>
        <a:xfrm>
          <a:off x="205961" y="22841857"/>
          <a:ext cx="247609" cy="691242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63</xdr:row>
      <xdr:rowOff>81244</xdr:rowOff>
    </xdr:from>
    <xdr:ext cx="607859" cy="459100"/>
    <xdr:sp macro="" textlink="">
      <xdr:nvSpPr>
        <xdr:cNvPr id="265" name="テキスト ボックス 264">
          <a:extLst>
            <a:ext uri="{FF2B5EF4-FFF2-40B4-BE49-F238E27FC236}">
              <a16:creationId xmlns:a16="http://schemas.microsoft.com/office/drawing/2014/main" id="{E8A2C49A-56F0-3C45-9A56-371F73148C4E}"/>
            </a:ext>
          </a:extLst>
        </xdr:cNvPr>
        <xdr:cNvSpPr txBox="1"/>
      </xdr:nvSpPr>
      <xdr:spPr>
        <a:xfrm>
          <a:off x="0" y="212584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74588</xdr:colOff>
      <xdr:row>83</xdr:row>
      <xdr:rowOff>29611</xdr:rowOff>
    </xdr:from>
    <xdr:ext cx="607859" cy="459100"/>
    <xdr:sp macro="" textlink="">
      <xdr:nvSpPr>
        <xdr:cNvPr id="266" name="テキスト ボックス 265">
          <a:extLst>
            <a:ext uri="{FF2B5EF4-FFF2-40B4-BE49-F238E27FC236}">
              <a16:creationId xmlns:a16="http://schemas.microsoft.com/office/drawing/2014/main" id="{FB0BA227-8C15-254D-A03E-A2BD7CF5102D}"/>
            </a:ext>
          </a:extLst>
        </xdr:cNvPr>
        <xdr:cNvSpPr txBox="1"/>
      </xdr:nvSpPr>
      <xdr:spPr>
        <a:xfrm>
          <a:off x="74588" y="2615532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71</xdr:row>
      <xdr:rowOff>12095</xdr:rowOff>
    </xdr:from>
    <xdr:ext cx="184731" cy="264560"/>
    <xdr:sp macro="" textlink="">
      <xdr:nvSpPr>
        <xdr:cNvPr id="267" name="テキスト ボックス 266">
          <a:extLst>
            <a:ext uri="{FF2B5EF4-FFF2-40B4-BE49-F238E27FC236}">
              <a16:creationId xmlns:a16="http://schemas.microsoft.com/office/drawing/2014/main" id="{E645905B-00E2-8D4E-B4EB-B0D5ABB2B9EA}"/>
            </a:ext>
          </a:extLst>
        </xdr:cNvPr>
        <xdr:cNvSpPr txBox="1"/>
      </xdr:nvSpPr>
      <xdr:spPr>
        <a:xfrm>
          <a:off x="15671800" y="16915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59</xdr:row>
      <xdr:rowOff>11206</xdr:rowOff>
    </xdr:from>
    <xdr:to>
      <xdr:col>27</xdr:col>
      <xdr:colOff>0</xdr:colOff>
      <xdr:row>66</xdr:row>
      <xdr:rowOff>89647</xdr:rowOff>
    </xdr:to>
    <xdr:sp macro="" textlink="">
      <xdr:nvSpPr>
        <xdr:cNvPr id="268" name="左中かっこ 267">
          <a:extLst>
            <a:ext uri="{FF2B5EF4-FFF2-40B4-BE49-F238E27FC236}">
              <a16:creationId xmlns:a16="http://schemas.microsoft.com/office/drawing/2014/main" id="{CC342B45-29FD-0B40-8D67-4CE63D4D6F45}"/>
            </a:ext>
          </a:extLst>
        </xdr:cNvPr>
        <xdr:cNvSpPr/>
      </xdr:nvSpPr>
      <xdr:spPr>
        <a:xfrm>
          <a:off x="15232530" y="14120906"/>
          <a:ext cx="43927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67</xdr:row>
      <xdr:rowOff>6723</xdr:rowOff>
    </xdr:from>
    <xdr:to>
      <xdr:col>27</xdr:col>
      <xdr:colOff>0</xdr:colOff>
      <xdr:row>99</xdr:row>
      <xdr:rowOff>381000</xdr:rowOff>
    </xdr:to>
    <xdr:sp macro="" textlink="">
      <xdr:nvSpPr>
        <xdr:cNvPr id="269" name="左中かっこ 268">
          <a:extLst>
            <a:ext uri="{FF2B5EF4-FFF2-40B4-BE49-F238E27FC236}">
              <a16:creationId xmlns:a16="http://schemas.microsoft.com/office/drawing/2014/main" id="{B1577752-F1EC-114C-B973-25D467D65A98}"/>
            </a:ext>
          </a:extLst>
        </xdr:cNvPr>
        <xdr:cNvSpPr/>
      </xdr:nvSpPr>
      <xdr:spPr>
        <a:xfrm>
          <a:off x="15228047" y="15945223"/>
          <a:ext cx="443753" cy="80958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686797</xdr:colOff>
      <xdr:row>76</xdr:row>
      <xdr:rowOff>73362</xdr:rowOff>
    </xdr:from>
    <xdr:to>
      <xdr:col>2</xdr:col>
      <xdr:colOff>776112</xdr:colOff>
      <xdr:row>78</xdr:row>
      <xdr:rowOff>104008</xdr:rowOff>
    </xdr:to>
    <xdr:sp macro="" textlink="">
      <xdr:nvSpPr>
        <xdr:cNvPr id="270" name="テキスト ボックス 269">
          <a:extLst>
            <a:ext uri="{FF2B5EF4-FFF2-40B4-BE49-F238E27FC236}">
              <a16:creationId xmlns:a16="http://schemas.microsoft.com/office/drawing/2014/main" id="{4E3DFA61-A839-F545-926E-91084C293C6F}"/>
            </a:ext>
          </a:extLst>
        </xdr:cNvPr>
        <xdr:cNvSpPr txBox="1"/>
      </xdr:nvSpPr>
      <xdr:spPr>
        <a:xfrm>
          <a:off x="884353" y="24104584"/>
          <a:ext cx="921870" cy="5104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731368</xdr:colOff>
      <xdr:row>84</xdr:row>
      <xdr:rowOff>90788</xdr:rowOff>
    </xdr:from>
    <xdr:to>
      <xdr:col>2</xdr:col>
      <xdr:colOff>733777</xdr:colOff>
      <xdr:row>86</xdr:row>
      <xdr:rowOff>2470</xdr:rowOff>
    </xdr:to>
    <xdr:sp macro="" textlink="">
      <xdr:nvSpPr>
        <xdr:cNvPr id="271" name="テキスト ボックス 270">
          <a:extLst>
            <a:ext uri="{FF2B5EF4-FFF2-40B4-BE49-F238E27FC236}">
              <a16:creationId xmlns:a16="http://schemas.microsoft.com/office/drawing/2014/main" id="{D1C21763-94D3-3744-9F43-2D97CBF7681E}"/>
            </a:ext>
          </a:extLst>
        </xdr:cNvPr>
        <xdr:cNvSpPr txBox="1"/>
      </xdr:nvSpPr>
      <xdr:spPr>
        <a:xfrm>
          <a:off x="928924" y="26041121"/>
          <a:ext cx="834964" cy="3914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xdr:col>
      <xdr:colOff>779145</xdr:colOff>
      <xdr:row>95</xdr:row>
      <xdr:rowOff>153230</xdr:rowOff>
    </xdr:from>
    <xdr:to>
      <xdr:col>3</xdr:col>
      <xdr:colOff>2017</xdr:colOff>
      <xdr:row>97</xdr:row>
      <xdr:rowOff>66677</xdr:rowOff>
    </xdr:to>
    <xdr:sp macro="" textlink="">
      <xdr:nvSpPr>
        <xdr:cNvPr id="272" name="テキスト ボックス 271">
          <a:extLst>
            <a:ext uri="{FF2B5EF4-FFF2-40B4-BE49-F238E27FC236}">
              <a16:creationId xmlns:a16="http://schemas.microsoft.com/office/drawing/2014/main" id="{085E5D39-7173-A943-9F20-6ABE6E35DF32}"/>
            </a:ext>
          </a:extLst>
        </xdr:cNvPr>
        <xdr:cNvSpPr txBox="1"/>
      </xdr:nvSpPr>
      <xdr:spPr>
        <a:xfrm>
          <a:off x="978716" y="28982230"/>
          <a:ext cx="892015" cy="38516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twoCellAnchor>
    <xdr:from>
      <xdr:col>9</xdr:col>
      <xdr:colOff>489241</xdr:colOff>
      <xdr:row>76</xdr:row>
      <xdr:rowOff>59251</xdr:rowOff>
    </xdr:from>
    <xdr:to>
      <xdr:col>10</xdr:col>
      <xdr:colOff>578555</xdr:colOff>
      <xdr:row>78</xdr:row>
      <xdr:rowOff>89897</xdr:rowOff>
    </xdr:to>
    <xdr:sp macro="" textlink="">
      <xdr:nvSpPr>
        <xdr:cNvPr id="274" name="テキスト ボックス 273">
          <a:extLst>
            <a:ext uri="{FF2B5EF4-FFF2-40B4-BE49-F238E27FC236}">
              <a16:creationId xmlns:a16="http://schemas.microsoft.com/office/drawing/2014/main" id="{2C6D1500-8C66-BF47-90EF-5FCA61F76E8A}"/>
            </a:ext>
          </a:extLst>
        </xdr:cNvPr>
        <xdr:cNvSpPr txBox="1"/>
      </xdr:nvSpPr>
      <xdr:spPr>
        <a:xfrm>
          <a:off x="7347241" y="24090473"/>
          <a:ext cx="921870" cy="5104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362857</xdr:colOff>
      <xdr:row>112</xdr:row>
      <xdr:rowOff>24191</xdr:rowOff>
    </xdr:from>
    <xdr:to>
      <xdr:col>10</xdr:col>
      <xdr:colOff>653144</xdr:colOff>
      <xdr:row>147</xdr:row>
      <xdr:rowOff>145142</xdr:rowOff>
    </xdr:to>
    <xdr:grpSp>
      <xdr:nvGrpSpPr>
        <xdr:cNvPr id="369" name="グループ化 368">
          <a:extLst>
            <a:ext uri="{FF2B5EF4-FFF2-40B4-BE49-F238E27FC236}">
              <a16:creationId xmlns:a16="http://schemas.microsoft.com/office/drawing/2014/main" id="{C23237B8-EE4C-5E4C-AEC6-7B4B76D77409}"/>
            </a:ext>
          </a:extLst>
        </xdr:cNvPr>
        <xdr:cNvGrpSpPr/>
      </xdr:nvGrpSpPr>
      <xdr:grpSpPr>
        <a:xfrm>
          <a:off x="560546" y="33002257"/>
          <a:ext cx="7730570" cy="8486777"/>
          <a:chOff x="362857" y="10982477"/>
          <a:chExt cx="5733143" cy="7117219"/>
        </a:xfrm>
      </xdr:grpSpPr>
      <xdr:sp macro="" textlink="">
        <xdr:nvSpPr>
          <xdr:cNvPr id="370" name="テキスト ボックス 369">
            <a:extLst>
              <a:ext uri="{FF2B5EF4-FFF2-40B4-BE49-F238E27FC236}">
                <a16:creationId xmlns:a16="http://schemas.microsoft.com/office/drawing/2014/main" id="{E2D96BD6-5EF1-754C-B111-E4E97CBE9874}"/>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371" name="テキスト ボックス 370">
            <a:extLst>
              <a:ext uri="{FF2B5EF4-FFF2-40B4-BE49-F238E27FC236}">
                <a16:creationId xmlns:a16="http://schemas.microsoft.com/office/drawing/2014/main" id="{ECF1D21B-2E2E-F143-94E0-B0EFCD9F6F5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372" name="テキスト ボックス 371">
            <a:extLst>
              <a:ext uri="{FF2B5EF4-FFF2-40B4-BE49-F238E27FC236}">
                <a16:creationId xmlns:a16="http://schemas.microsoft.com/office/drawing/2014/main" id="{6B791792-B977-5B45-9CED-D6EEE869D545}"/>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373" name="グループ化 372">
            <a:extLst>
              <a:ext uri="{FF2B5EF4-FFF2-40B4-BE49-F238E27FC236}">
                <a16:creationId xmlns:a16="http://schemas.microsoft.com/office/drawing/2014/main" id="{C7B5377D-BF36-E346-9C2B-C18A147D0A96}"/>
              </a:ext>
            </a:extLst>
          </xdr:cNvPr>
          <xdr:cNvGrpSpPr/>
        </xdr:nvGrpSpPr>
        <xdr:grpSpPr>
          <a:xfrm>
            <a:off x="362857" y="10982477"/>
            <a:ext cx="5733143" cy="7095789"/>
            <a:chOff x="362857" y="10982477"/>
            <a:chExt cx="5733143" cy="7095789"/>
          </a:xfrm>
        </xdr:grpSpPr>
        <xdr:sp macro="" textlink="">
          <xdr:nvSpPr>
            <xdr:cNvPr id="375" name="正方形/長方形 374">
              <a:extLst>
                <a:ext uri="{FF2B5EF4-FFF2-40B4-BE49-F238E27FC236}">
                  <a16:creationId xmlns:a16="http://schemas.microsoft.com/office/drawing/2014/main" id="{AE97568B-B667-5341-B8CD-5B39E165CD6C}"/>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6" name="正方形/長方形 375">
              <a:extLst>
                <a:ext uri="{FF2B5EF4-FFF2-40B4-BE49-F238E27FC236}">
                  <a16:creationId xmlns:a16="http://schemas.microsoft.com/office/drawing/2014/main" id="{680F9C0D-6558-0943-B138-8056F4EFE77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77" name="直線コネクタ 376">
              <a:extLst>
                <a:ext uri="{FF2B5EF4-FFF2-40B4-BE49-F238E27FC236}">
                  <a16:creationId xmlns:a16="http://schemas.microsoft.com/office/drawing/2014/main" id="{1332A396-F3CF-D24E-B5D4-BABBF9EBEA12}"/>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8" name="直線コネクタ 377">
              <a:extLst>
                <a:ext uri="{FF2B5EF4-FFF2-40B4-BE49-F238E27FC236}">
                  <a16:creationId xmlns:a16="http://schemas.microsoft.com/office/drawing/2014/main" id="{3C47F1AB-0C82-FB48-91E5-C42E5AD757AF}"/>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79" name="正方形/長方形 378">
              <a:extLst>
                <a:ext uri="{FF2B5EF4-FFF2-40B4-BE49-F238E27FC236}">
                  <a16:creationId xmlns:a16="http://schemas.microsoft.com/office/drawing/2014/main" id="{39D79506-DA55-7543-A19E-07324CCA99C5}"/>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74" name="テキスト ボックス 373">
            <a:extLst>
              <a:ext uri="{FF2B5EF4-FFF2-40B4-BE49-F238E27FC236}">
                <a16:creationId xmlns:a16="http://schemas.microsoft.com/office/drawing/2014/main" id="{4A0A6501-C37A-4F4D-BDD3-07EAC002F1BA}"/>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257629</xdr:colOff>
      <xdr:row>113</xdr:row>
      <xdr:rowOff>177800</xdr:rowOff>
    </xdr:from>
    <xdr:to>
      <xdr:col>8</xdr:col>
      <xdr:colOff>695779</xdr:colOff>
      <xdr:row>120</xdr:row>
      <xdr:rowOff>101600</xdr:rowOff>
    </xdr:to>
    <xdr:sp macro="" textlink="">
      <xdr:nvSpPr>
        <xdr:cNvPr id="380" name="正方形/長方形 379">
          <a:extLst>
            <a:ext uri="{FF2B5EF4-FFF2-40B4-BE49-F238E27FC236}">
              <a16:creationId xmlns:a16="http://schemas.microsoft.com/office/drawing/2014/main" id="{FD378237-A915-234E-B07D-5044353175AF}"/>
            </a:ext>
          </a:extLst>
        </xdr:cNvPr>
        <xdr:cNvSpPr/>
      </xdr:nvSpPr>
      <xdr:spPr>
        <a:xfrm>
          <a:off x="2137229" y="34036000"/>
          <a:ext cx="4629150" cy="15494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124</xdr:row>
      <xdr:rowOff>12095</xdr:rowOff>
    </xdr:from>
    <xdr:ext cx="184731" cy="264560"/>
    <xdr:sp macro="" textlink="">
      <xdr:nvSpPr>
        <xdr:cNvPr id="381" name="テキスト ボックス 380">
          <a:extLst>
            <a:ext uri="{FF2B5EF4-FFF2-40B4-BE49-F238E27FC236}">
              <a16:creationId xmlns:a16="http://schemas.microsoft.com/office/drawing/2014/main" id="{AB58B98D-BD52-414E-9976-EC09B5FD9F38}"/>
            </a:ext>
          </a:extLst>
        </xdr:cNvPr>
        <xdr:cNvSpPr txBox="1"/>
      </xdr:nvSpPr>
      <xdr:spPr>
        <a:xfrm>
          <a:off x="4161367" y="300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301172</xdr:colOff>
      <xdr:row>120</xdr:row>
      <xdr:rowOff>216802</xdr:rowOff>
    </xdr:from>
    <xdr:to>
      <xdr:col>8</xdr:col>
      <xdr:colOff>743858</xdr:colOff>
      <xdr:row>122</xdr:row>
      <xdr:rowOff>18537</xdr:rowOff>
    </xdr:to>
    <xdr:grpSp>
      <xdr:nvGrpSpPr>
        <xdr:cNvPr id="382" name="グループ化 381">
          <a:extLst>
            <a:ext uri="{FF2B5EF4-FFF2-40B4-BE49-F238E27FC236}">
              <a16:creationId xmlns:a16="http://schemas.microsoft.com/office/drawing/2014/main" id="{2EC01444-BBAD-494B-BADB-1E47517ABE82}"/>
            </a:ext>
          </a:extLst>
        </xdr:cNvPr>
        <xdr:cNvGrpSpPr/>
      </xdr:nvGrpSpPr>
      <xdr:grpSpPr>
        <a:xfrm>
          <a:off x="2152257" y="35010010"/>
          <a:ext cx="4576176" cy="286970"/>
          <a:chOff x="1091467" y="14671921"/>
          <a:chExt cx="3813375" cy="323259"/>
        </a:xfrm>
      </xdr:grpSpPr>
      <xdr:cxnSp macro="">
        <xdr:nvCxnSpPr>
          <xdr:cNvPr id="383" name="直線矢印コネクタ 382">
            <a:extLst>
              <a:ext uri="{FF2B5EF4-FFF2-40B4-BE49-F238E27FC236}">
                <a16:creationId xmlns:a16="http://schemas.microsoft.com/office/drawing/2014/main" id="{15A1D6B0-2926-414A-8FF2-6FC0EBD7AAB7}"/>
              </a:ext>
            </a:extLst>
          </xdr:cNvPr>
          <xdr:cNvCxnSpPr/>
        </xdr:nvCxnSpPr>
        <xdr:spPr>
          <a:xfrm>
            <a:off x="1091467" y="14813295"/>
            <a:ext cx="3813375"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4" name="テキスト ボックス 383">
            <a:extLst>
              <a:ext uri="{FF2B5EF4-FFF2-40B4-BE49-F238E27FC236}">
                <a16:creationId xmlns:a16="http://schemas.microsoft.com/office/drawing/2014/main" id="{E7F052B5-16B4-EC41-8D78-4B7ECB9F0899}"/>
              </a:ext>
            </a:extLst>
          </xdr:cNvPr>
          <xdr:cNvSpPr txBox="1"/>
        </xdr:nvSpPr>
        <xdr:spPr>
          <a:xfrm>
            <a:off x="2419257" y="14671921"/>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8</xdr:col>
      <xdr:colOff>377975</xdr:colOff>
      <xdr:row>113</xdr:row>
      <xdr:rowOff>183396</xdr:rowOff>
    </xdr:from>
    <xdr:to>
      <xdr:col>9</xdr:col>
      <xdr:colOff>376917</xdr:colOff>
      <xdr:row>120</xdr:row>
      <xdr:rowOff>94340</xdr:rowOff>
    </xdr:to>
    <xdr:grpSp>
      <xdr:nvGrpSpPr>
        <xdr:cNvPr id="385" name="グループ化 384">
          <a:extLst>
            <a:ext uri="{FF2B5EF4-FFF2-40B4-BE49-F238E27FC236}">
              <a16:creationId xmlns:a16="http://schemas.microsoft.com/office/drawing/2014/main" id="{039C3FE5-B953-3741-AD3B-6F11884894D7}"/>
            </a:ext>
          </a:extLst>
        </xdr:cNvPr>
        <xdr:cNvGrpSpPr/>
      </xdr:nvGrpSpPr>
      <xdr:grpSpPr>
        <a:xfrm>
          <a:off x="6362550" y="33386108"/>
          <a:ext cx="825641" cy="1501440"/>
          <a:chOff x="4879604" y="13070788"/>
          <a:chExt cx="677334" cy="1211974"/>
        </a:xfrm>
      </xdr:grpSpPr>
      <xdr:cxnSp macro="">
        <xdr:nvCxnSpPr>
          <xdr:cNvPr id="386" name="直線矢印コネクタ 385">
            <a:extLst>
              <a:ext uri="{FF2B5EF4-FFF2-40B4-BE49-F238E27FC236}">
                <a16:creationId xmlns:a16="http://schemas.microsoft.com/office/drawing/2014/main" id="{3F0B6B3C-5862-A242-98EA-3E84C37D00D7}"/>
              </a:ext>
            </a:extLst>
          </xdr:cNvPr>
          <xdr:cNvCxnSpPr/>
        </xdr:nvCxnSpPr>
        <xdr:spPr>
          <a:xfrm flipH="1">
            <a:off x="5345003" y="13070788"/>
            <a:ext cx="5959" cy="1211974"/>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7" name="テキスト ボックス 386">
            <a:extLst>
              <a:ext uri="{FF2B5EF4-FFF2-40B4-BE49-F238E27FC236}">
                <a16:creationId xmlns:a16="http://schemas.microsoft.com/office/drawing/2014/main" id="{CFD6EDE5-4C5D-9349-B8C8-8C208588BE47}"/>
              </a:ext>
            </a:extLst>
          </xdr:cNvPr>
          <xdr:cNvSpPr txBox="1"/>
        </xdr:nvSpPr>
        <xdr:spPr>
          <a:xfrm>
            <a:off x="4879604" y="1361517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18</xdr:col>
      <xdr:colOff>507547</xdr:colOff>
      <xdr:row>133</xdr:row>
      <xdr:rowOff>152098</xdr:rowOff>
    </xdr:from>
    <xdr:to>
      <xdr:col>27</xdr:col>
      <xdr:colOff>304800</xdr:colOff>
      <xdr:row>148</xdr:row>
      <xdr:rowOff>55336</xdr:rowOff>
    </xdr:to>
    <xdr:sp macro="" textlink="">
      <xdr:nvSpPr>
        <xdr:cNvPr id="388" name="正方形/長方形 387">
          <a:extLst>
            <a:ext uri="{FF2B5EF4-FFF2-40B4-BE49-F238E27FC236}">
              <a16:creationId xmlns:a16="http://schemas.microsoft.com/office/drawing/2014/main" id="{5BE4D2A8-5C59-6D41-9E8F-73A178F485ED}"/>
            </a:ext>
          </a:extLst>
        </xdr:cNvPr>
        <xdr:cNvSpPr/>
      </xdr:nvSpPr>
      <xdr:spPr>
        <a:xfrm>
          <a:off x="11124747" y="32371998"/>
          <a:ext cx="4851853" cy="35227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123</xdr:row>
      <xdr:rowOff>12095</xdr:rowOff>
    </xdr:from>
    <xdr:ext cx="184731" cy="264560"/>
    <xdr:sp macro="" textlink="">
      <xdr:nvSpPr>
        <xdr:cNvPr id="389" name="テキスト ボックス 388">
          <a:extLst>
            <a:ext uri="{FF2B5EF4-FFF2-40B4-BE49-F238E27FC236}">
              <a16:creationId xmlns:a16="http://schemas.microsoft.com/office/drawing/2014/main" id="{790FBC65-1D80-E847-BB20-7486F4B1679D}"/>
            </a:ext>
          </a:extLst>
        </xdr:cNvPr>
        <xdr:cNvSpPr txBox="1"/>
      </xdr:nvSpPr>
      <xdr:spPr>
        <a:xfrm>
          <a:off x="0" y="29818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124</xdr:row>
      <xdr:rowOff>93608</xdr:rowOff>
    </xdr:from>
    <xdr:to>
      <xdr:col>20</xdr:col>
      <xdr:colOff>343927</xdr:colOff>
      <xdr:row>133</xdr:row>
      <xdr:rowOff>12621</xdr:rowOff>
    </xdr:to>
    <xdr:grpSp>
      <xdr:nvGrpSpPr>
        <xdr:cNvPr id="390" name="グループ化 389">
          <a:extLst>
            <a:ext uri="{FF2B5EF4-FFF2-40B4-BE49-F238E27FC236}">
              <a16:creationId xmlns:a16="http://schemas.microsoft.com/office/drawing/2014/main" id="{FC410325-E7C0-514D-9E1A-56756A49B726}"/>
            </a:ext>
          </a:extLst>
        </xdr:cNvPr>
        <xdr:cNvGrpSpPr/>
      </xdr:nvGrpSpPr>
      <xdr:grpSpPr>
        <a:xfrm>
          <a:off x="12596282" y="35857287"/>
          <a:ext cx="723211" cy="2102575"/>
          <a:chOff x="5321905" y="13014477"/>
          <a:chExt cx="677334" cy="1439333"/>
        </a:xfrm>
      </xdr:grpSpPr>
      <xdr:cxnSp macro="">
        <xdr:nvCxnSpPr>
          <xdr:cNvPr id="391" name="直線矢印コネクタ 390">
            <a:extLst>
              <a:ext uri="{FF2B5EF4-FFF2-40B4-BE49-F238E27FC236}">
                <a16:creationId xmlns:a16="http://schemas.microsoft.com/office/drawing/2014/main" id="{6A068AC5-4A68-834E-B2FD-9A8854A6B84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2" name="テキスト ボックス 391">
            <a:extLst>
              <a:ext uri="{FF2B5EF4-FFF2-40B4-BE49-F238E27FC236}">
                <a16:creationId xmlns:a16="http://schemas.microsoft.com/office/drawing/2014/main" id="{701EB5D3-7796-6D49-8458-68AAC8F09613}"/>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123</xdr:row>
      <xdr:rowOff>12095</xdr:rowOff>
    </xdr:from>
    <xdr:ext cx="184731" cy="264560"/>
    <xdr:sp macro="" textlink="">
      <xdr:nvSpPr>
        <xdr:cNvPr id="394" name="テキスト ボックス 393">
          <a:extLst>
            <a:ext uri="{FF2B5EF4-FFF2-40B4-BE49-F238E27FC236}">
              <a16:creationId xmlns:a16="http://schemas.microsoft.com/office/drawing/2014/main" id="{47A77268-E04E-D746-ABD6-CAF43EB5A9EB}"/>
            </a:ext>
          </a:extLst>
        </xdr:cNvPr>
        <xdr:cNvSpPr txBox="1"/>
      </xdr:nvSpPr>
      <xdr:spPr>
        <a:xfrm>
          <a:off x="0" y="29818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134</xdr:row>
      <xdr:rowOff>82826</xdr:rowOff>
    </xdr:from>
    <xdr:to>
      <xdr:col>19</xdr:col>
      <xdr:colOff>99392</xdr:colOff>
      <xdr:row>143</xdr:row>
      <xdr:rowOff>149088</xdr:rowOff>
    </xdr:to>
    <xdr:sp macro="" textlink="">
      <xdr:nvSpPr>
        <xdr:cNvPr id="395" name="正方形/長方形 394">
          <a:extLst>
            <a:ext uri="{FF2B5EF4-FFF2-40B4-BE49-F238E27FC236}">
              <a16:creationId xmlns:a16="http://schemas.microsoft.com/office/drawing/2014/main" id="{7B5C04B0-816A-A64E-BDEE-DCB24B8E6B2B}"/>
            </a:ext>
          </a:extLst>
        </xdr:cNvPr>
        <xdr:cNvSpPr/>
      </xdr:nvSpPr>
      <xdr:spPr>
        <a:xfrm>
          <a:off x="8196708" y="32544026"/>
          <a:ext cx="3065984" cy="223796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124</xdr:row>
      <xdr:rowOff>64826</xdr:rowOff>
    </xdr:from>
    <xdr:to>
      <xdr:col>19</xdr:col>
      <xdr:colOff>115957</xdr:colOff>
      <xdr:row>132</xdr:row>
      <xdr:rowOff>99391</xdr:rowOff>
    </xdr:to>
    <xdr:sp macro="" textlink="">
      <xdr:nvSpPr>
        <xdr:cNvPr id="396" name="正方形/長方形 395">
          <a:extLst>
            <a:ext uri="{FF2B5EF4-FFF2-40B4-BE49-F238E27FC236}">
              <a16:creationId xmlns:a16="http://schemas.microsoft.com/office/drawing/2014/main" id="{405893C5-AF9D-2F4C-A7DE-7595F2801FDE}"/>
            </a:ext>
          </a:extLst>
        </xdr:cNvPr>
        <xdr:cNvSpPr/>
      </xdr:nvSpPr>
      <xdr:spPr>
        <a:xfrm>
          <a:off x="8289021" y="30113026"/>
          <a:ext cx="2990236" cy="19649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124</xdr:row>
      <xdr:rowOff>80356</xdr:rowOff>
    </xdr:from>
    <xdr:to>
      <xdr:col>21</xdr:col>
      <xdr:colOff>371383</xdr:colOff>
      <xdr:row>132</xdr:row>
      <xdr:rowOff>165021</xdr:rowOff>
    </xdr:to>
    <xdr:grpSp>
      <xdr:nvGrpSpPr>
        <xdr:cNvPr id="397" name="グループ化 396">
          <a:extLst>
            <a:ext uri="{FF2B5EF4-FFF2-40B4-BE49-F238E27FC236}">
              <a16:creationId xmlns:a16="http://schemas.microsoft.com/office/drawing/2014/main" id="{58A3ADD5-9DAB-0944-A0E9-35F311AF1510}"/>
            </a:ext>
          </a:extLst>
        </xdr:cNvPr>
        <xdr:cNvGrpSpPr/>
      </xdr:nvGrpSpPr>
      <xdr:grpSpPr>
        <a:xfrm>
          <a:off x="13162890" y="35844035"/>
          <a:ext cx="723210" cy="2025609"/>
          <a:chOff x="5313592" y="13014477"/>
          <a:chExt cx="677334" cy="1439333"/>
        </a:xfrm>
      </xdr:grpSpPr>
      <xdr:cxnSp macro="">
        <xdr:nvCxnSpPr>
          <xdr:cNvPr id="398" name="直線矢印コネクタ 397">
            <a:extLst>
              <a:ext uri="{FF2B5EF4-FFF2-40B4-BE49-F238E27FC236}">
                <a16:creationId xmlns:a16="http://schemas.microsoft.com/office/drawing/2014/main" id="{D6D61FDD-0FF2-7D4A-9F6C-24EA66F82A6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9" name="テキスト ボックス 398">
            <a:extLst>
              <a:ext uri="{FF2B5EF4-FFF2-40B4-BE49-F238E27FC236}">
                <a16:creationId xmlns:a16="http://schemas.microsoft.com/office/drawing/2014/main" id="{1252DA4F-D89A-DC45-9C62-13533B7123D9}"/>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124</xdr:row>
      <xdr:rowOff>80356</xdr:rowOff>
    </xdr:from>
    <xdr:to>
      <xdr:col>23</xdr:col>
      <xdr:colOff>46856</xdr:colOff>
      <xdr:row>132</xdr:row>
      <xdr:rowOff>165021</xdr:rowOff>
    </xdr:to>
    <xdr:grpSp>
      <xdr:nvGrpSpPr>
        <xdr:cNvPr id="400" name="グループ化 399">
          <a:extLst>
            <a:ext uri="{FF2B5EF4-FFF2-40B4-BE49-F238E27FC236}">
              <a16:creationId xmlns:a16="http://schemas.microsoft.com/office/drawing/2014/main" id="{020CCE32-A8B8-F949-9401-971F20299386}"/>
            </a:ext>
          </a:extLst>
        </xdr:cNvPr>
        <xdr:cNvGrpSpPr/>
      </xdr:nvGrpSpPr>
      <xdr:grpSpPr>
        <a:xfrm>
          <a:off x="13874470" y="35844035"/>
          <a:ext cx="765405" cy="2025609"/>
          <a:chOff x="5321905" y="13014477"/>
          <a:chExt cx="677334" cy="1439333"/>
        </a:xfrm>
      </xdr:grpSpPr>
      <xdr:cxnSp macro="">
        <xdr:nvCxnSpPr>
          <xdr:cNvPr id="401" name="直線矢印コネクタ 400">
            <a:extLst>
              <a:ext uri="{FF2B5EF4-FFF2-40B4-BE49-F238E27FC236}">
                <a16:creationId xmlns:a16="http://schemas.microsoft.com/office/drawing/2014/main" id="{9AC4E459-6CF3-F64C-87DC-9D4E5A5EE7A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02" name="テキスト ボックス 401">
            <a:extLst>
              <a:ext uri="{FF2B5EF4-FFF2-40B4-BE49-F238E27FC236}">
                <a16:creationId xmlns:a16="http://schemas.microsoft.com/office/drawing/2014/main" id="{A1B7157A-2071-194C-9441-6628FEFAD2C2}"/>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124</xdr:row>
      <xdr:rowOff>80356</xdr:rowOff>
    </xdr:from>
    <xdr:to>
      <xdr:col>24</xdr:col>
      <xdr:colOff>192328</xdr:colOff>
      <xdr:row>132</xdr:row>
      <xdr:rowOff>165021</xdr:rowOff>
    </xdr:to>
    <xdr:grpSp>
      <xdr:nvGrpSpPr>
        <xdr:cNvPr id="403" name="グループ化 402">
          <a:extLst>
            <a:ext uri="{FF2B5EF4-FFF2-40B4-BE49-F238E27FC236}">
              <a16:creationId xmlns:a16="http://schemas.microsoft.com/office/drawing/2014/main" id="{A36183A8-B378-C645-A65C-799181C8B8D1}"/>
            </a:ext>
          </a:extLst>
        </xdr:cNvPr>
        <xdr:cNvGrpSpPr/>
      </xdr:nvGrpSpPr>
      <xdr:grpSpPr>
        <a:xfrm>
          <a:off x="14601287" y="35844035"/>
          <a:ext cx="723211" cy="2025609"/>
          <a:chOff x="5305280" y="13014477"/>
          <a:chExt cx="677334" cy="1439333"/>
        </a:xfrm>
      </xdr:grpSpPr>
      <xdr:cxnSp macro="">
        <xdr:nvCxnSpPr>
          <xdr:cNvPr id="404" name="直線矢印コネクタ 403">
            <a:extLst>
              <a:ext uri="{FF2B5EF4-FFF2-40B4-BE49-F238E27FC236}">
                <a16:creationId xmlns:a16="http://schemas.microsoft.com/office/drawing/2014/main" id="{2B4470DD-B57F-5C4A-9EC8-BB5C2EEA3A9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05" name="テキスト ボックス 404">
            <a:extLst>
              <a:ext uri="{FF2B5EF4-FFF2-40B4-BE49-F238E27FC236}">
                <a16:creationId xmlns:a16="http://schemas.microsoft.com/office/drawing/2014/main" id="{7B0EC7A3-EE80-B94B-916A-7C5D50E39089}"/>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124</xdr:row>
      <xdr:rowOff>80356</xdr:rowOff>
    </xdr:from>
    <xdr:to>
      <xdr:col>25</xdr:col>
      <xdr:colOff>213941</xdr:colOff>
      <xdr:row>133</xdr:row>
      <xdr:rowOff>56322</xdr:rowOff>
    </xdr:to>
    <xdr:grpSp>
      <xdr:nvGrpSpPr>
        <xdr:cNvPr id="406" name="グループ化 405">
          <a:extLst>
            <a:ext uri="{FF2B5EF4-FFF2-40B4-BE49-F238E27FC236}">
              <a16:creationId xmlns:a16="http://schemas.microsoft.com/office/drawing/2014/main" id="{6C2FD36A-3DBC-D640-8098-495B26837B4C}"/>
            </a:ext>
          </a:extLst>
        </xdr:cNvPr>
        <xdr:cNvGrpSpPr/>
      </xdr:nvGrpSpPr>
      <xdr:grpSpPr>
        <a:xfrm>
          <a:off x="15303883" y="35844035"/>
          <a:ext cx="581379" cy="2159528"/>
          <a:chOff x="5301285" y="13014477"/>
          <a:chExt cx="677334" cy="1439333"/>
        </a:xfrm>
      </xdr:grpSpPr>
      <xdr:cxnSp macro="">
        <xdr:nvCxnSpPr>
          <xdr:cNvPr id="407" name="直線矢印コネクタ 406">
            <a:extLst>
              <a:ext uri="{FF2B5EF4-FFF2-40B4-BE49-F238E27FC236}">
                <a16:creationId xmlns:a16="http://schemas.microsoft.com/office/drawing/2014/main" id="{EA9CBC50-4C54-4249-B768-14176CA70C1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08" name="テキスト ボックス 407">
            <a:extLst>
              <a:ext uri="{FF2B5EF4-FFF2-40B4-BE49-F238E27FC236}">
                <a16:creationId xmlns:a16="http://schemas.microsoft.com/office/drawing/2014/main" id="{F9CDF2A9-6262-C441-9B95-2AC234305F59}"/>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121</xdr:row>
      <xdr:rowOff>87643</xdr:rowOff>
    </xdr:from>
    <xdr:to>
      <xdr:col>25</xdr:col>
      <xdr:colOff>301486</xdr:colOff>
      <xdr:row>122</xdr:row>
      <xdr:rowOff>155388</xdr:rowOff>
    </xdr:to>
    <xdr:grpSp>
      <xdr:nvGrpSpPr>
        <xdr:cNvPr id="409" name="グループ化 408">
          <a:extLst>
            <a:ext uri="{FF2B5EF4-FFF2-40B4-BE49-F238E27FC236}">
              <a16:creationId xmlns:a16="http://schemas.microsoft.com/office/drawing/2014/main" id="{6E3212D2-95F2-1F45-9EBC-6E1C2F5F01AA}"/>
            </a:ext>
          </a:extLst>
        </xdr:cNvPr>
        <xdr:cNvGrpSpPr/>
      </xdr:nvGrpSpPr>
      <xdr:grpSpPr>
        <a:xfrm>
          <a:off x="11412963" y="35123468"/>
          <a:ext cx="4559844" cy="310363"/>
          <a:chOff x="1076477" y="14932889"/>
          <a:chExt cx="4160761" cy="346542"/>
        </a:xfrm>
      </xdr:grpSpPr>
      <xdr:cxnSp macro="">
        <xdr:nvCxnSpPr>
          <xdr:cNvPr id="410" name="直線矢印コネクタ 409">
            <a:extLst>
              <a:ext uri="{FF2B5EF4-FFF2-40B4-BE49-F238E27FC236}">
                <a16:creationId xmlns:a16="http://schemas.microsoft.com/office/drawing/2014/main" id="{8ECE662C-9CC0-A94C-9F0D-2EF7417F5E4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1" name="テキスト ボックス 410">
            <a:extLst>
              <a:ext uri="{FF2B5EF4-FFF2-40B4-BE49-F238E27FC236}">
                <a16:creationId xmlns:a16="http://schemas.microsoft.com/office/drawing/2014/main" id="{CE8399D8-8E3C-5D40-AB72-B2169BEB08CC}"/>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118</xdr:row>
      <xdr:rowOff>72735</xdr:rowOff>
    </xdr:from>
    <xdr:to>
      <xdr:col>25</xdr:col>
      <xdr:colOff>288234</xdr:colOff>
      <xdr:row>119</xdr:row>
      <xdr:rowOff>140480</xdr:rowOff>
    </xdr:to>
    <xdr:grpSp>
      <xdr:nvGrpSpPr>
        <xdr:cNvPr id="412" name="グループ化 411">
          <a:extLst>
            <a:ext uri="{FF2B5EF4-FFF2-40B4-BE49-F238E27FC236}">
              <a16:creationId xmlns:a16="http://schemas.microsoft.com/office/drawing/2014/main" id="{AD48B524-5183-D642-B5F0-A8584B54525A}"/>
            </a:ext>
          </a:extLst>
        </xdr:cNvPr>
        <xdr:cNvGrpSpPr/>
      </xdr:nvGrpSpPr>
      <xdr:grpSpPr>
        <a:xfrm>
          <a:off x="11399711" y="34398678"/>
          <a:ext cx="4559844" cy="292392"/>
          <a:chOff x="1076477" y="14905835"/>
          <a:chExt cx="4160761" cy="346542"/>
        </a:xfrm>
      </xdr:grpSpPr>
      <xdr:cxnSp macro="">
        <xdr:nvCxnSpPr>
          <xdr:cNvPr id="413" name="直線矢印コネクタ 412">
            <a:extLst>
              <a:ext uri="{FF2B5EF4-FFF2-40B4-BE49-F238E27FC236}">
                <a16:creationId xmlns:a16="http://schemas.microsoft.com/office/drawing/2014/main" id="{890B3A6E-CB83-EB4F-BCE0-D73A7D41764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4" name="テキスト ボックス 413">
            <a:extLst>
              <a:ext uri="{FF2B5EF4-FFF2-40B4-BE49-F238E27FC236}">
                <a16:creationId xmlns:a16="http://schemas.microsoft.com/office/drawing/2014/main" id="{76D2955D-C1CA-1948-B9D7-EB438DAE3D9A}"/>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116</xdr:row>
      <xdr:rowOff>115805</xdr:rowOff>
    </xdr:from>
    <xdr:to>
      <xdr:col>25</xdr:col>
      <xdr:colOff>291547</xdr:colOff>
      <xdr:row>117</xdr:row>
      <xdr:rowOff>117289</xdr:rowOff>
    </xdr:to>
    <xdr:grpSp>
      <xdr:nvGrpSpPr>
        <xdr:cNvPr id="415" name="グループ化 414">
          <a:extLst>
            <a:ext uri="{FF2B5EF4-FFF2-40B4-BE49-F238E27FC236}">
              <a16:creationId xmlns:a16="http://schemas.microsoft.com/office/drawing/2014/main" id="{A1B54FB6-4C67-3C46-82DF-8108E3EE3F44}"/>
            </a:ext>
          </a:extLst>
        </xdr:cNvPr>
        <xdr:cNvGrpSpPr/>
      </xdr:nvGrpSpPr>
      <xdr:grpSpPr>
        <a:xfrm>
          <a:off x="11403024" y="33992456"/>
          <a:ext cx="4559844" cy="226130"/>
          <a:chOff x="1076477" y="14915673"/>
          <a:chExt cx="4160761" cy="346542"/>
        </a:xfrm>
      </xdr:grpSpPr>
      <xdr:cxnSp macro="">
        <xdr:nvCxnSpPr>
          <xdr:cNvPr id="416" name="直線矢印コネクタ 415">
            <a:extLst>
              <a:ext uri="{FF2B5EF4-FFF2-40B4-BE49-F238E27FC236}">
                <a16:creationId xmlns:a16="http://schemas.microsoft.com/office/drawing/2014/main" id="{E5107947-F641-474E-89C3-FC743CC66BC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7" name="テキスト ボックス 416">
            <a:extLst>
              <a:ext uri="{FF2B5EF4-FFF2-40B4-BE49-F238E27FC236}">
                <a16:creationId xmlns:a16="http://schemas.microsoft.com/office/drawing/2014/main" id="{4DB14EB4-0517-4F49-B6BC-356C013B5BD2}"/>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114</xdr:row>
      <xdr:rowOff>142309</xdr:rowOff>
    </xdr:from>
    <xdr:to>
      <xdr:col>25</xdr:col>
      <xdr:colOff>294861</xdr:colOff>
      <xdr:row>115</xdr:row>
      <xdr:rowOff>143793</xdr:rowOff>
    </xdr:to>
    <xdr:grpSp>
      <xdr:nvGrpSpPr>
        <xdr:cNvPr id="418" name="グループ化 417">
          <a:extLst>
            <a:ext uri="{FF2B5EF4-FFF2-40B4-BE49-F238E27FC236}">
              <a16:creationId xmlns:a16="http://schemas.microsoft.com/office/drawing/2014/main" id="{A689C021-624F-3048-9A24-FFD5690B6E8D}"/>
            </a:ext>
          </a:extLst>
        </xdr:cNvPr>
        <xdr:cNvGrpSpPr/>
      </xdr:nvGrpSpPr>
      <xdr:grpSpPr>
        <a:xfrm>
          <a:off x="11406338" y="33569667"/>
          <a:ext cx="4559844" cy="226131"/>
          <a:chOff x="1076477" y="14925510"/>
          <a:chExt cx="4160761" cy="346542"/>
        </a:xfrm>
      </xdr:grpSpPr>
      <xdr:cxnSp macro="">
        <xdr:nvCxnSpPr>
          <xdr:cNvPr id="419" name="直線矢印コネクタ 418">
            <a:extLst>
              <a:ext uri="{FF2B5EF4-FFF2-40B4-BE49-F238E27FC236}">
                <a16:creationId xmlns:a16="http://schemas.microsoft.com/office/drawing/2014/main" id="{F772632E-C6DA-7E42-BDFC-37D2EBC3263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0" name="テキスト ボックス 419">
            <a:extLst>
              <a:ext uri="{FF2B5EF4-FFF2-40B4-BE49-F238E27FC236}">
                <a16:creationId xmlns:a16="http://schemas.microsoft.com/office/drawing/2014/main" id="{E8818F05-229A-D649-A311-23E4CB68231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413694</xdr:colOff>
      <xdr:row>117</xdr:row>
      <xdr:rowOff>61016</xdr:rowOff>
    </xdr:from>
    <xdr:to>
      <xdr:col>10</xdr:col>
      <xdr:colOff>491275</xdr:colOff>
      <xdr:row>119</xdr:row>
      <xdr:rowOff>101187</xdr:rowOff>
    </xdr:to>
    <xdr:sp macro="" textlink="">
      <xdr:nvSpPr>
        <xdr:cNvPr id="421" name="テキスト ボックス 420">
          <a:extLst>
            <a:ext uri="{FF2B5EF4-FFF2-40B4-BE49-F238E27FC236}">
              <a16:creationId xmlns:a16="http://schemas.microsoft.com/office/drawing/2014/main" id="{36303664-4D3B-AD4E-BE6F-2F3890FC00E7}"/>
            </a:ext>
          </a:extLst>
        </xdr:cNvPr>
        <xdr:cNvSpPr txBox="1"/>
      </xdr:nvSpPr>
      <xdr:spPr>
        <a:xfrm>
          <a:off x="7289837" y="34187730"/>
          <a:ext cx="912152" cy="51188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334241</xdr:colOff>
      <xdr:row>126</xdr:row>
      <xdr:rowOff>29405</xdr:rowOff>
    </xdr:from>
    <xdr:to>
      <xdr:col>10</xdr:col>
      <xdr:colOff>378279</xdr:colOff>
      <xdr:row>127</xdr:row>
      <xdr:rowOff>180976</xdr:rowOff>
    </xdr:to>
    <xdr:sp macro="" textlink="">
      <xdr:nvSpPr>
        <xdr:cNvPr id="422" name="テキスト ボックス 421">
          <a:extLst>
            <a:ext uri="{FF2B5EF4-FFF2-40B4-BE49-F238E27FC236}">
              <a16:creationId xmlns:a16="http://schemas.microsoft.com/office/drawing/2014/main" id="{3F12F4AC-0F87-EB47-8DBB-952235536CA9}"/>
            </a:ext>
          </a:extLst>
        </xdr:cNvPr>
        <xdr:cNvSpPr txBox="1"/>
      </xdr:nvSpPr>
      <xdr:spPr>
        <a:xfrm>
          <a:off x="7210384" y="36478405"/>
          <a:ext cx="878609" cy="38742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17</xdr:col>
      <xdr:colOff>215347</xdr:colOff>
      <xdr:row>112</xdr:row>
      <xdr:rowOff>0</xdr:rowOff>
    </xdr:from>
    <xdr:to>
      <xdr:col>20</xdr:col>
      <xdr:colOff>265043</xdr:colOff>
      <xdr:row>113</xdr:row>
      <xdr:rowOff>43804</xdr:rowOff>
    </xdr:to>
    <xdr:grpSp>
      <xdr:nvGrpSpPr>
        <xdr:cNvPr id="423" name="グループ化 422">
          <a:extLst>
            <a:ext uri="{FF2B5EF4-FFF2-40B4-BE49-F238E27FC236}">
              <a16:creationId xmlns:a16="http://schemas.microsoft.com/office/drawing/2014/main" id="{FF0EF6CD-F24D-654C-8F8C-03DBEE8171F4}"/>
            </a:ext>
          </a:extLst>
        </xdr:cNvPr>
        <xdr:cNvGrpSpPr/>
      </xdr:nvGrpSpPr>
      <xdr:grpSpPr>
        <a:xfrm>
          <a:off x="11573460" y="32978066"/>
          <a:ext cx="1667149" cy="268450"/>
          <a:chOff x="13749130" y="11015869"/>
          <a:chExt cx="1540566" cy="275717"/>
        </a:xfrm>
      </xdr:grpSpPr>
      <xdr:cxnSp macro="">
        <xdr:nvCxnSpPr>
          <xdr:cNvPr id="424" name="直線矢印コネクタ 423">
            <a:extLst>
              <a:ext uri="{FF2B5EF4-FFF2-40B4-BE49-F238E27FC236}">
                <a16:creationId xmlns:a16="http://schemas.microsoft.com/office/drawing/2014/main" id="{38D84769-FAA7-994E-B6A3-A663B57E275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25" name="テキスト ボックス 424">
            <a:extLst>
              <a:ext uri="{FF2B5EF4-FFF2-40B4-BE49-F238E27FC236}">
                <a16:creationId xmlns:a16="http://schemas.microsoft.com/office/drawing/2014/main" id="{A601A185-2201-964B-8F8F-8E4F19E66A27}"/>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112</xdr:row>
      <xdr:rowOff>3312</xdr:rowOff>
    </xdr:from>
    <xdr:to>
      <xdr:col>25</xdr:col>
      <xdr:colOff>284921</xdr:colOff>
      <xdr:row>113</xdr:row>
      <xdr:rowOff>47116</xdr:rowOff>
    </xdr:to>
    <xdr:grpSp>
      <xdr:nvGrpSpPr>
        <xdr:cNvPr id="426" name="グループ化 425">
          <a:extLst>
            <a:ext uri="{FF2B5EF4-FFF2-40B4-BE49-F238E27FC236}">
              <a16:creationId xmlns:a16="http://schemas.microsoft.com/office/drawing/2014/main" id="{493B06F0-BCB1-484B-86F6-65757F1ED3AD}"/>
            </a:ext>
          </a:extLst>
        </xdr:cNvPr>
        <xdr:cNvGrpSpPr/>
      </xdr:nvGrpSpPr>
      <xdr:grpSpPr>
        <a:xfrm>
          <a:off x="14289093" y="32981378"/>
          <a:ext cx="1667149" cy="268450"/>
          <a:chOff x="13749130" y="11015869"/>
          <a:chExt cx="1540566" cy="275717"/>
        </a:xfrm>
      </xdr:grpSpPr>
      <xdr:cxnSp macro="">
        <xdr:nvCxnSpPr>
          <xdr:cNvPr id="427" name="直線矢印コネクタ 426">
            <a:extLst>
              <a:ext uri="{FF2B5EF4-FFF2-40B4-BE49-F238E27FC236}">
                <a16:creationId xmlns:a16="http://schemas.microsoft.com/office/drawing/2014/main" id="{397E5836-9DBE-C54F-9DCE-646F3178135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28" name="テキスト ボックス 427">
            <a:extLst>
              <a:ext uri="{FF2B5EF4-FFF2-40B4-BE49-F238E27FC236}">
                <a16:creationId xmlns:a16="http://schemas.microsoft.com/office/drawing/2014/main" id="{2B4AF1D4-87BE-1643-8AA9-E6D08D65428A}"/>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503758</xdr:colOff>
      <xdr:row>122</xdr:row>
      <xdr:rowOff>99390</xdr:rowOff>
    </xdr:from>
    <xdr:to>
      <xdr:col>3</xdr:col>
      <xdr:colOff>72572</xdr:colOff>
      <xdr:row>125</xdr:row>
      <xdr:rowOff>80937</xdr:rowOff>
    </xdr:to>
    <xdr:sp macro="" textlink="">
      <xdr:nvSpPr>
        <xdr:cNvPr id="429" name="テキスト ボックス 428">
          <a:extLst>
            <a:ext uri="{FF2B5EF4-FFF2-40B4-BE49-F238E27FC236}">
              <a16:creationId xmlns:a16="http://schemas.microsoft.com/office/drawing/2014/main" id="{55954D4B-A1AC-DF44-B2AD-2F2832F4C89F}"/>
            </a:ext>
          </a:extLst>
        </xdr:cNvPr>
        <xdr:cNvSpPr txBox="1"/>
      </xdr:nvSpPr>
      <xdr:spPr>
        <a:xfrm>
          <a:off x="703329" y="35604961"/>
          <a:ext cx="1237957" cy="68911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699033</xdr:colOff>
      <xdr:row>122</xdr:row>
      <xdr:rowOff>181429</xdr:rowOff>
    </xdr:from>
    <xdr:to>
      <xdr:col>9</xdr:col>
      <xdr:colOff>506639</xdr:colOff>
      <xdr:row>133</xdr:row>
      <xdr:rowOff>145142</xdr:rowOff>
    </xdr:to>
    <xdr:sp macro="" textlink="">
      <xdr:nvSpPr>
        <xdr:cNvPr id="430" name="台形 429">
          <a:extLst>
            <a:ext uri="{FF2B5EF4-FFF2-40B4-BE49-F238E27FC236}">
              <a16:creationId xmlns:a16="http://schemas.microsoft.com/office/drawing/2014/main" id="{63798D0A-0D2B-104E-9730-A3823F0FE455}"/>
            </a:ext>
          </a:extLst>
        </xdr:cNvPr>
        <xdr:cNvSpPr/>
      </xdr:nvSpPr>
      <xdr:spPr>
        <a:xfrm>
          <a:off x="1733176" y="35487429"/>
          <a:ext cx="5649606" cy="255814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 </a:t>
          </a:r>
        </a:p>
      </xdr:txBody>
    </xdr:sp>
    <xdr:clientData/>
  </xdr:twoCellAnchor>
  <xdr:oneCellAnchor>
    <xdr:from>
      <xdr:col>24</xdr:col>
      <xdr:colOff>16565</xdr:colOff>
      <xdr:row>109</xdr:row>
      <xdr:rowOff>132522</xdr:rowOff>
    </xdr:from>
    <xdr:ext cx="543739" cy="325730"/>
    <xdr:sp macro="" textlink="">
      <xdr:nvSpPr>
        <xdr:cNvPr id="431" name="テキスト ボックス 430">
          <a:extLst>
            <a:ext uri="{FF2B5EF4-FFF2-40B4-BE49-F238E27FC236}">
              <a16:creationId xmlns:a16="http://schemas.microsoft.com/office/drawing/2014/main" id="{0D5F2F3A-9C66-1549-AFA9-9B1B4306E1B6}"/>
            </a:ext>
          </a:extLst>
        </xdr:cNvPr>
        <xdr:cNvSpPr txBox="1"/>
      </xdr:nvSpPr>
      <xdr:spPr>
        <a:xfrm>
          <a:off x="13910365" y="267009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107</xdr:row>
      <xdr:rowOff>123265</xdr:rowOff>
    </xdr:from>
    <xdr:ext cx="543739" cy="325730"/>
    <xdr:sp macro="" textlink="">
      <xdr:nvSpPr>
        <xdr:cNvPr id="432" name="テキスト ボックス 431">
          <a:extLst>
            <a:ext uri="{FF2B5EF4-FFF2-40B4-BE49-F238E27FC236}">
              <a16:creationId xmlns:a16="http://schemas.microsoft.com/office/drawing/2014/main" id="{7CC49081-3AE0-7E4C-BCFD-6BA88D43F328}"/>
            </a:ext>
          </a:extLst>
        </xdr:cNvPr>
        <xdr:cNvSpPr txBox="1"/>
      </xdr:nvSpPr>
      <xdr:spPr>
        <a:xfrm>
          <a:off x="13958501" y="262598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109</xdr:row>
      <xdr:rowOff>100853</xdr:rowOff>
    </xdr:from>
    <xdr:ext cx="543739" cy="325730"/>
    <xdr:sp macro="" textlink="">
      <xdr:nvSpPr>
        <xdr:cNvPr id="433" name="テキスト ボックス 432">
          <a:extLst>
            <a:ext uri="{FF2B5EF4-FFF2-40B4-BE49-F238E27FC236}">
              <a16:creationId xmlns:a16="http://schemas.microsoft.com/office/drawing/2014/main" id="{0E486B9A-762A-B946-801A-47A426D65304}"/>
            </a:ext>
          </a:extLst>
        </xdr:cNvPr>
        <xdr:cNvSpPr txBox="1"/>
      </xdr:nvSpPr>
      <xdr:spPr>
        <a:xfrm>
          <a:off x="13202966" y="266692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107</xdr:row>
      <xdr:rowOff>135835</xdr:rowOff>
    </xdr:from>
    <xdr:ext cx="543739" cy="325730"/>
    <xdr:sp macro="" textlink="">
      <xdr:nvSpPr>
        <xdr:cNvPr id="434" name="テキスト ボックス 433">
          <a:extLst>
            <a:ext uri="{FF2B5EF4-FFF2-40B4-BE49-F238E27FC236}">
              <a16:creationId xmlns:a16="http://schemas.microsoft.com/office/drawing/2014/main" id="{13B0A7D3-DFB1-E54B-9D48-D31D7B9D484A}"/>
            </a:ext>
          </a:extLst>
        </xdr:cNvPr>
        <xdr:cNvSpPr txBox="1"/>
      </xdr:nvSpPr>
      <xdr:spPr>
        <a:xfrm>
          <a:off x="13158141" y="262724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109</xdr:row>
      <xdr:rowOff>0</xdr:rowOff>
    </xdr:from>
    <xdr:to>
      <xdr:col>14</xdr:col>
      <xdr:colOff>152401</xdr:colOff>
      <xdr:row>109</xdr:row>
      <xdr:rowOff>202096</xdr:rowOff>
    </xdr:to>
    <xdr:cxnSp macro="">
      <xdr:nvCxnSpPr>
        <xdr:cNvPr id="435" name="直線コネクタ 434">
          <a:extLst>
            <a:ext uri="{FF2B5EF4-FFF2-40B4-BE49-F238E27FC236}">
              <a16:creationId xmlns:a16="http://schemas.microsoft.com/office/drawing/2014/main" id="{2FCEDB30-BD48-7A4F-A2DE-12C7348F53B2}"/>
            </a:ext>
          </a:extLst>
        </xdr:cNvPr>
        <xdr:cNvCxnSpPr/>
      </xdr:nvCxnSpPr>
      <xdr:spPr>
        <a:xfrm flipH="1">
          <a:off x="7956275" y="26568400"/>
          <a:ext cx="62892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109</xdr:row>
      <xdr:rowOff>0</xdr:rowOff>
    </xdr:from>
    <xdr:to>
      <xdr:col>15</xdr:col>
      <xdr:colOff>453888</xdr:colOff>
      <xdr:row>109</xdr:row>
      <xdr:rowOff>205409</xdr:rowOff>
    </xdr:to>
    <xdr:cxnSp macro="">
      <xdr:nvCxnSpPr>
        <xdr:cNvPr id="436" name="直線コネクタ 435">
          <a:extLst>
            <a:ext uri="{FF2B5EF4-FFF2-40B4-BE49-F238E27FC236}">
              <a16:creationId xmlns:a16="http://schemas.microsoft.com/office/drawing/2014/main" id="{81DF8D50-3BE7-194A-BCFB-F007A80B3C53}"/>
            </a:ext>
          </a:extLst>
        </xdr:cNvPr>
        <xdr:cNvCxnSpPr/>
      </xdr:nvCxnSpPr>
      <xdr:spPr>
        <a:xfrm>
          <a:off x="8803861" y="26568400"/>
          <a:ext cx="62892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110</xdr:row>
      <xdr:rowOff>154057</xdr:rowOff>
    </xdr:from>
    <xdr:to>
      <xdr:col>19</xdr:col>
      <xdr:colOff>19879</xdr:colOff>
      <xdr:row>110</xdr:row>
      <xdr:rowOff>160683</xdr:rowOff>
    </xdr:to>
    <xdr:cxnSp macro="">
      <xdr:nvCxnSpPr>
        <xdr:cNvPr id="437" name="直線コネクタ 436">
          <a:extLst>
            <a:ext uri="{FF2B5EF4-FFF2-40B4-BE49-F238E27FC236}">
              <a16:creationId xmlns:a16="http://schemas.microsoft.com/office/drawing/2014/main" id="{5A423243-35FA-884F-8D9C-2823892380AC}"/>
            </a:ext>
          </a:extLst>
        </xdr:cNvPr>
        <xdr:cNvCxnSpPr/>
      </xdr:nvCxnSpPr>
      <xdr:spPr>
        <a:xfrm>
          <a:off x="9472545" y="26938357"/>
          <a:ext cx="17106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109</xdr:row>
      <xdr:rowOff>115957</xdr:rowOff>
    </xdr:from>
    <xdr:to>
      <xdr:col>19</xdr:col>
      <xdr:colOff>19878</xdr:colOff>
      <xdr:row>109</xdr:row>
      <xdr:rowOff>122583</xdr:rowOff>
    </xdr:to>
    <xdr:cxnSp macro="">
      <xdr:nvCxnSpPr>
        <xdr:cNvPr id="438" name="直線コネクタ 437">
          <a:extLst>
            <a:ext uri="{FF2B5EF4-FFF2-40B4-BE49-F238E27FC236}">
              <a16:creationId xmlns:a16="http://schemas.microsoft.com/office/drawing/2014/main" id="{3361A806-B5A9-6A41-B6AE-BDECE0A1E059}"/>
            </a:ext>
          </a:extLst>
        </xdr:cNvPr>
        <xdr:cNvCxnSpPr/>
      </xdr:nvCxnSpPr>
      <xdr:spPr>
        <a:xfrm>
          <a:off x="9472544" y="26684357"/>
          <a:ext cx="17106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114</xdr:row>
      <xdr:rowOff>202347</xdr:rowOff>
    </xdr:from>
    <xdr:to>
      <xdr:col>16</xdr:col>
      <xdr:colOff>114301</xdr:colOff>
      <xdr:row>122</xdr:row>
      <xdr:rowOff>126147</xdr:rowOff>
    </xdr:to>
    <xdr:cxnSp macro="">
      <xdr:nvCxnSpPr>
        <xdr:cNvPr id="439" name="直線コネクタ 438">
          <a:extLst>
            <a:ext uri="{FF2B5EF4-FFF2-40B4-BE49-F238E27FC236}">
              <a16:creationId xmlns:a16="http://schemas.microsoft.com/office/drawing/2014/main" id="{CE173724-B3D7-754B-BD77-36519BBFF713}"/>
            </a:ext>
          </a:extLst>
        </xdr:cNvPr>
        <xdr:cNvCxnSpPr/>
      </xdr:nvCxnSpPr>
      <xdr:spPr>
        <a:xfrm rot="5400000">
          <a:off x="8740638" y="28793084"/>
          <a:ext cx="17907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114</xdr:row>
      <xdr:rowOff>197378</xdr:rowOff>
    </xdr:from>
    <xdr:to>
      <xdr:col>15</xdr:col>
      <xdr:colOff>415288</xdr:colOff>
      <xdr:row>122</xdr:row>
      <xdr:rowOff>121178</xdr:rowOff>
    </xdr:to>
    <xdr:cxnSp macro="">
      <xdr:nvCxnSpPr>
        <xdr:cNvPr id="440" name="直線コネクタ 439">
          <a:extLst>
            <a:ext uri="{FF2B5EF4-FFF2-40B4-BE49-F238E27FC236}">
              <a16:creationId xmlns:a16="http://schemas.microsoft.com/office/drawing/2014/main" id="{656C1039-CB5D-B842-899D-BF62DC2BE45F}"/>
            </a:ext>
          </a:extLst>
        </xdr:cNvPr>
        <xdr:cNvCxnSpPr/>
      </xdr:nvCxnSpPr>
      <xdr:spPr>
        <a:xfrm rot="5400000">
          <a:off x="8495525" y="28788115"/>
          <a:ext cx="17907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114</xdr:row>
      <xdr:rowOff>210379</xdr:rowOff>
    </xdr:from>
    <xdr:to>
      <xdr:col>15</xdr:col>
      <xdr:colOff>163997</xdr:colOff>
      <xdr:row>122</xdr:row>
      <xdr:rowOff>134179</xdr:rowOff>
    </xdr:to>
    <xdr:cxnSp macro="">
      <xdr:nvCxnSpPr>
        <xdr:cNvPr id="441" name="直線コネクタ 440">
          <a:extLst>
            <a:ext uri="{FF2B5EF4-FFF2-40B4-BE49-F238E27FC236}">
              <a16:creationId xmlns:a16="http://schemas.microsoft.com/office/drawing/2014/main" id="{5B05A7E6-2221-B443-AB4C-FB4A8A56817C}"/>
            </a:ext>
          </a:extLst>
        </xdr:cNvPr>
        <xdr:cNvCxnSpPr/>
      </xdr:nvCxnSpPr>
      <xdr:spPr>
        <a:xfrm rot="5400000">
          <a:off x="8244234" y="28801116"/>
          <a:ext cx="179070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109</xdr:row>
      <xdr:rowOff>0</xdr:rowOff>
    </xdr:from>
    <xdr:to>
      <xdr:col>20</xdr:col>
      <xdr:colOff>182218</xdr:colOff>
      <xdr:row>110</xdr:row>
      <xdr:rowOff>165652</xdr:rowOff>
    </xdr:to>
    <xdr:sp macro="" textlink="">
      <xdr:nvSpPr>
        <xdr:cNvPr id="442" name="楕円 262">
          <a:extLst>
            <a:ext uri="{FF2B5EF4-FFF2-40B4-BE49-F238E27FC236}">
              <a16:creationId xmlns:a16="http://schemas.microsoft.com/office/drawing/2014/main" id="{FB6F881F-6F7E-F44E-AC17-5A2317FF2116}"/>
            </a:ext>
          </a:extLst>
        </xdr:cNvPr>
        <xdr:cNvSpPr/>
      </xdr:nvSpPr>
      <xdr:spPr>
        <a:xfrm>
          <a:off x="11328952" y="26568400"/>
          <a:ext cx="562666" cy="38155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109</xdr:row>
      <xdr:rowOff>0</xdr:rowOff>
    </xdr:from>
    <xdr:to>
      <xdr:col>21</xdr:col>
      <xdr:colOff>467139</xdr:colOff>
      <xdr:row>110</xdr:row>
      <xdr:rowOff>168966</xdr:rowOff>
    </xdr:to>
    <xdr:sp macro="" textlink="">
      <xdr:nvSpPr>
        <xdr:cNvPr id="443" name="楕円 263">
          <a:extLst>
            <a:ext uri="{FF2B5EF4-FFF2-40B4-BE49-F238E27FC236}">
              <a16:creationId xmlns:a16="http://schemas.microsoft.com/office/drawing/2014/main" id="{AB56AAA9-C954-384A-87F6-78EE7E7E6141}"/>
            </a:ext>
          </a:extLst>
        </xdr:cNvPr>
        <xdr:cNvSpPr/>
      </xdr:nvSpPr>
      <xdr:spPr>
        <a:xfrm>
          <a:off x="12159974" y="26568400"/>
          <a:ext cx="562665" cy="38486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124</xdr:row>
      <xdr:rowOff>32304</xdr:rowOff>
    </xdr:from>
    <xdr:ext cx="710644" cy="325730"/>
    <xdr:sp macro="" textlink="">
      <xdr:nvSpPr>
        <xdr:cNvPr id="444" name="テキスト ボックス 443">
          <a:extLst>
            <a:ext uri="{FF2B5EF4-FFF2-40B4-BE49-F238E27FC236}">
              <a16:creationId xmlns:a16="http://schemas.microsoft.com/office/drawing/2014/main" id="{0B6ED12E-A0CE-7F48-A2CB-1A1575D6988F}"/>
            </a:ext>
          </a:extLst>
        </xdr:cNvPr>
        <xdr:cNvSpPr txBox="1"/>
      </xdr:nvSpPr>
      <xdr:spPr>
        <a:xfrm>
          <a:off x="0" y="300805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124</xdr:row>
      <xdr:rowOff>81171</xdr:rowOff>
    </xdr:from>
    <xdr:ext cx="712305" cy="325730"/>
    <xdr:sp macro="" textlink="">
      <xdr:nvSpPr>
        <xdr:cNvPr id="445" name="テキスト ボックス 444">
          <a:extLst>
            <a:ext uri="{FF2B5EF4-FFF2-40B4-BE49-F238E27FC236}">
              <a16:creationId xmlns:a16="http://schemas.microsoft.com/office/drawing/2014/main" id="{B2ABB7E1-A7B2-C745-8992-CFE9AE01AB18}"/>
            </a:ext>
          </a:extLst>
        </xdr:cNvPr>
        <xdr:cNvSpPr txBox="1"/>
      </xdr:nvSpPr>
      <xdr:spPr>
        <a:xfrm>
          <a:off x="0" y="3012937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145</xdr:row>
      <xdr:rowOff>21470</xdr:rowOff>
    </xdr:from>
    <xdr:to>
      <xdr:col>15</xdr:col>
      <xdr:colOff>780</xdr:colOff>
      <xdr:row>150</xdr:row>
      <xdr:rowOff>388113</xdr:rowOff>
    </xdr:to>
    <xdr:sp macro="" textlink="">
      <xdr:nvSpPr>
        <xdr:cNvPr id="446" name="正方形/長方形 445">
          <a:extLst>
            <a:ext uri="{FF2B5EF4-FFF2-40B4-BE49-F238E27FC236}">
              <a16:creationId xmlns:a16="http://schemas.microsoft.com/office/drawing/2014/main" id="{94C6FA5A-C8CC-8B44-8C20-F2D49321F6BC}"/>
            </a:ext>
          </a:extLst>
        </xdr:cNvPr>
        <xdr:cNvSpPr/>
      </xdr:nvSpPr>
      <xdr:spPr>
        <a:xfrm>
          <a:off x="8119945" y="35136970"/>
          <a:ext cx="859735" cy="142074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146</xdr:row>
      <xdr:rowOff>33131</xdr:rowOff>
    </xdr:from>
    <xdr:ext cx="1897955" cy="492443"/>
    <xdr:sp macro="" textlink="">
      <xdr:nvSpPr>
        <xdr:cNvPr id="447" name="テキスト ボックス 446">
          <a:extLst>
            <a:ext uri="{FF2B5EF4-FFF2-40B4-BE49-F238E27FC236}">
              <a16:creationId xmlns:a16="http://schemas.microsoft.com/office/drawing/2014/main" id="{9D1714A0-547E-9445-8E2F-0F33D5C088AF}"/>
            </a:ext>
          </a:extLst>
        </xdr:cNvPr>
        <xdr:cNvSpPr txBox="1"/>
      </xdr:nvSpPr>
      <xdr:spPr>
        <a:xfrm>
          <a:off x="12805124" y="353899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145</xdr:row>
      <xdr:rowOff>24783</xdr:rowOff>
    </xdr:from>
    <xdr:to>
      <xdr:col>18</xdr:col>
      <xdr:colOff>16564</xdr:colOff>
      <xdr:row>149</xdr:row>
      <xdr:rowOff>0</xdr:rowOff>
    </xdr:to>
    <xdr:sp macro="" textlink="">
      <xdr:nvSpPr>
        <xdr:cNvPr id="448" name="正方形/長方形 447">
          <a:extLst>
            <a:ext uri="{FF2B5EF4-FFF2-40B4-BE49-F238E27FC236}">
              <a16:creationId xmlns:a16="http://schemas.microsoft.com/office/drawing/2014/main" id="{F5DB2674-1B33-C54D-951F-8C71594AD309}"/>
            </a:ext>
          </a:extLst>
        </xdr:cNvPr>
        <xdr:cNvSpPr/>
      </xdr:nvSpPr>
      <xdr:spPr>
        <a:xfrm>
          <a:off x="9132631" y="35140283"/>
          <a:ext cx="1501133" cy="9404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20</xdr:col>
      <xdr:colOff>41155</xdr:colOff>
      <xdr:row>152</xdr:row>
      <xdr:rowOff>0</xdr:rowOff>
    </xdr:from>
    <xdr:ext cx="1897955" cy="492443"/>
    <xdr:sp macro="" textlink="">
      <xdr:nvSpPr>
        <xdr:cNvPr id="449" name="テキスト ボックス 448">
          <a:extLst>
            <a:ext uri="{FF2B5EF4-FFF2-40B4-BE49-F238E27FC236}">
              <a16:creationId xmlns:a16="http://schemas.microsoft.com/office/drawing/2014/main" id="{7C36E206-48F1-B144-A80C-9942FAD3F433}"/>
            </a:ext>
          </a:extLst>
        </xdr:cNvPr>
        <xdr:cNvSpPr txBox="1"/>
      </xdr:nvSpPr>
      <xdr:spPr>
        <a:xfrm>
          <a:off x="11750555" y="374262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137984</xdr:colOff>
      <xdr:row>150</xdr:row>
      <xdr:rowOff>730</xdr:rowOff>
    </xdr:from>
    <xdr:ext cx="1885122" cy="492443"/>
    <xdr:sp macro="" textlink="">
      <xdr:nvSpPr>
        <xdr:cNvPr id="451" name="テキスト ボックス 450">
          <a:extLst>
            <a:ext uri="{FF2B5EF4-FFF2-40B4-BE49-F238E27FC236}">
              <a16:creationId xmlns:a16="http://schemas.microsoft.com/office/drawing/2014/main" id="{BB53A965-0DD1-D44F-AC4D-43A134A0DAA6}"/>
            </a:ext>
          </a:extLst>
        </xdr:cNvPr>
        <xdr:cNvSpPr txBox="1"/>
      </xdr:nvSpPr>
      <xdr:spPr>
        <a:xfrm>
          <a:off x="137984" y="4191073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8858</xdr:colOff>
      <xdr:row>112</xdr:row>
      <xdr:rowOff>29349</xdr:rowOff>
    </xdr:from>
    <xdr:to>
      <xdr:col>1</xdr:col>
      <xdr:colOff>235858</xdr:colOff>
      <xdr:row>119</xdr:row>
      <xdr:rowOff>217715</xdr:rowOff>
    </xdr:to>
    <xdr:sp macro="" textlink="">
      <xdr:nvSpPr>
        <xdr:cNvPr id="452" name="左中かっこ 451">
          <a:extLst>
            <a:ext uri="{FF2B5EF4-FFF2-40B4-BE49-F238E27FC236}">
              <a16:creationId xmlns:a16="http://schemas.microsoft.com/office/drawing/2014/main" id="{2E11BAAA-3D6C-194B-ADF0-202D50F02AE1}"/>
            </a:ext>
          </a:extLst>
        </xdr:cNvPr>
        <xdr:cNvSpPr/>
      </xdr:nvSpPr>
      <xdr:spPr>
        <a:xfrm>
          <a:off x="208429" y="32976778"/>
          <a:ext cx="227000" cy="183936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120</xdr:row>
      <xdr:rowOff>54428</xdr:rowOff>
    </xdr:from>
    <xdr:to>
      <xdr:col>1</xdr:col>
      <xdr:colOff>235858</xdr:colOff>
      <xdr:row>147</xdr:row>
      <xdr:rowOff>127001</xdr:rowOff>
    </xdr:to>
    <xdr:sp macro="" textlink="">
      <xdr:nvSpPr>
        <xdr:cNvPr id="453" name="左中かっこ 452">
          <a:extLst>
            <a:ext uri="{FF2B5EF4-FFF2-40B4-BE49-F238E27FC236}">
              <a16:creationId xmlns:a16="http://schemas.microsoft.com/office/drawing/2014/main" id="{83916A7E-536F-2F41-8482-A5D46DC337A4}"/>
            </a:ext>
          </a:extLst>
        </xdr:cNvPr>
        <xdr:cNvSpPr/>
      </xdr:nvSpPr>
      <xdr:spPr>
        <a:xfrm>
          <a:off x="199571" y="34888714"/>
          <a:ext cx="235858" cy="644071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115</xdr:row>
      <xdr:rowOff>51762</xdr:rowOff>
    </xdr:from>
    <xdr:ext cx="607859" cy="459100"/>
    <xdr:sp macro="" textlink="">
      <xdr:nvSpPr>
        <xdr:cNvPr id="454" name="テキスト ボックス 453">
          <a:extLst>
            <a:ext uri="{FF2B5EF4-FFF2-40B4-BE49-F238E27FC236}">
              <a16:creationId xmlns:a16="http://schemas.microsoft.com/office/drawing/2014/main" id="{C5F73826-D719-CD41-913C-BDCA86514C7D}"/>
            </a:ext>
          </a:extLst>
        </xdr:cNvPr>
        <xdr:cNvSpPr txBox="1"/>
      </xdr:nvSpPr>
      <xdr:spPr>
        <a:xfrm>
          <a:off x="0" y="3370676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72572</xdr:colOff>
      <xdr:row>133</xdr:row>
      <xdr:rowOff>55816</xdr:rowOff>
    </xdr:from>
    <xdr:ext cx="607859" cy="459100"/>
    <xdr:sp macro="" textlink="">
      <xdr:nvSpPr>
        <xdr:cNvPr id="455" name="テキスト ボックス 454">
          <a:extLst>
            <a:ext uri="{FF2B5EF4-FFF2-40B4-BE49-F238E27FC236}">
              <a16:creationId xmlns:a16="http://schemas.microsoft.com/office/drawing/2014/main" id="{E43E2D32-3EF9-4547-BF9C-33FD085CCABD}"/>
            </a:ext>
          </a:extLst>
        </xdr:cNvPr>
        <xdr:cNvSpPr txBox="1"/>
      </xdr:nvSpPr>
      <xdr:spPr>
        <a:xfrm>
          <a:off x="72572" y="3795624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123</xdr:row>
      <xdr:rowOff>12095</xdr:rowOff>
    </xdr:from>
    <xdr:ext cx="184731" cy="264560"/>
    <xdr:sp macro="" textlink="">
      <xdr:nvSpPr>
        <xdr:cNvPr id="456" name="テキスト ボックス 455">
          <a:extLst>
            <a:ext uri="{FF2B5EF4-FFF2-40B4-BE49-F238E27FC236}">
              <a16:creationId xmlns:a16="http://schemas.microsoft.com/office/drawing/2014/main" id="{BA9676BE-5CD2-704D-BC25-DD96A8052DD0}"/>
            </a:ext>
          </a:extLst>
        </xdr:cNvPr>
        <xdr:cNvSpPr txBox="1"/>
      </xdr:nvSpPr>
      <xdr:spPr>
        <a:xfrm>
          <a:off x="15671800" y="298189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111</xdr:row>
      <xdr:rowOff>11206</xdr:rowOff>
    </xdr:from>
    <xdr:to>
      <xdr:col>27</xdr:col>
      <xdr:colOff>0</xdr:colOff>
      <xdr:row>118</xdr:row>
      <xdr:rowOff>89647</xdr:rowOff>
    </xdr:to>
    <xdr:sp macro="" textlink="">
      <xdr:nvSpPr>
        <xdr:cNvPr id="457" name="左中かっこ 456">
          <a:extLst>
            <a:ext uri="{FF2B5EF4-FFF2-40B4-BE49-F238E27FC236}">
              <a16:creationId xmlns:a16="http://schemas.microsoft.com/office/drawing/2014/main" id="{52FA0EAF-E1F5-3F49-8C36-AF02DD71C0F8}"/>
            </a:ext>
          </a:extLst>
        </xdr:cNvPr>
        <xdr:cNvSpPr/>
      </xdr:nvSpPr>
      <xdr:spPr>
        <a:xfrm>
          <a:off x="15232530" y="27024106"/>
          <a:ext cx="43927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119</xdr:row>
      <xdr:rowOff>6723</xdr:rowOff>
    </xdr:from>
    <xdr:to>
      <xdr:col>27</xdr:col>
      <xdr:colOff>0</xdr:colOff>
      <xdr:row>151</xdr:row>
      <xdr:rowOff>381000</xdr:rowOff>
    </xdr:to>
    <xdr:sp macro="" textlink="">
      <xdr:nvSpPr>
        <xdr:cNvPr id="458" name="左中かっこ 457">
          <a:extLst>
            <a:ext uri="{FF2B5EF4-FFF2-40B4-BE49-F238E27FC236}">
              <a16:creationId xmlns:a16="http://schemas.microsoft.com/office/drawing/2014/main" id="{4D1B004E-A301-734A-A56C-EFA6250EB923}"/>
            </a:ext>
          </a:extLst>
        </xdr:cNvPr>
        <xdr:cNvSpPr/>
      </xdr:nvSpPr>
      <xdr:spPr>
        <a:xfrm>
          <a:off x="15228047" y="28848423"/>
          <a:ext cx="443753" cy="80958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587414</xdr:colOff>
      <xdr:row>117</xdr:row>
      <xdr:rowOff>59201</xdr:rowOff>
    </xdr:from>
    <xdr:to>
      <xdr:col>2</xdr:col>
      <xdr:colOff>725715</xdr:colOff>
      <xdr:row>119</xdr:row>
      <xdr:rowOff>99372</xdr:rowOff>
    </xdr:to>
    <xdr:sp macro="" textlink="">
      <xdr:nvSpPr>
        <xdr:cNvPr id="459" name="テキスト ボックス 458">
          <a:extLst>
            <a:ext uri="{FF2B5EF4-FFF2-40B4-BE49-F238E27FC236}">
              <a16:creationId xmlns:a16="http://schemas.microsoft.com/office/drawing/2014/main" id="{10359F05-3785-2F4E-84C2-7ED4CFF6FA66}"/>
            </a:ext>
          </a:extLst>
        </xdr:cNvPr>
        <xdr:cNvSpPr txBox="1"/>
      </xdr:nvSpPr>
      <xdr:spPr>
        <a:xfrm>
          <a:off x="786985" y="34185915"/>
          <a:ext cx="972873" cy="51188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559666</xdr:colOff>
      <xdr:row>130</xdr:row>
      <xdr:rowOff>142798</xdr:rowOff>
    </xdr:from>
    <xdr:to>
      <xdr:col>2</xdr:col>
      <xdr:colOff>598714</xdr:colOff>
      <xdr:row>132</xdr:row>
      <xdr:rowOff>90714</xdr:rowOff>
    </xdr:to>
    <xdr:sp macro="" textlink="">
      <xdr:nvSpPr>
        <xdr:cNvPr id="461" name="テキスト ボックス 460">
          <a:extLst>
            <a:ext uri="{FF2B5EF4-FFF2-40B4-BE49-F238E27FC236}">
              <a16:creationId xmlns:a16="http://schemas.microsoft.com/office/drawing/2014/main" id="{60E34A0B-F410-3047-9F1D-1EDAB70A865A}"/>
            </a:ext>
          </a:extLst>
        </xdr:cNvPr>
        <xdr:cNvSpPr txBox="1"/>
      </xdr:nvSpPr>
      <xdr:spPr>
        <a:xfrm>
          <a:off x="759237" y="37535227"/>
          <a:ext cx="873620" cy="41963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音響機材</a:t>
          </a:r>
        </a:p>
      </xdr:txBody>
    </xdr:sp>
    <xdr:clientData/>
  </xdr:twoCellAnchor>
  <xdr:oneCellAnchor>
    <xdr:from>
      <xdr:col>5</xdr:col>
      <xdr:colOff>445861</xdr:colOff>
      <xdr:row>141</xdr:row>
      <xdr:rowOff>177345</xdr:rowOff>
    </xdr:from>
    <xdr:ext cx="3931204" cy="559127"/>
    <xdr:sp macro="" textlink="">
      <xdr:nvSpPr>
        <xdr:cNvPr id="462" name="テキスト ボックス 461">
          <a:extLst>
            <a:ext uri="{FF2B5EF4-FFF2-40B4-BE49-F238E27FC236}">
              <a16:creationId xmlns:a16="http://schemas.microsoft.com/office/drawing/2014/main" id="{1BCC5F19-EFE5-E04C-B09F-02AAE65A653C}"/>
            </a:ext>
          </a:extLst>
        </xdr:cNvPr>
        <xdr:cNvSpPr txBox="1"/>
      </xdr:nvSpPr>
      <xdr:spPr>
        <a:xfrm>
          <a:off x="3983718" y="39964631"/>
          <a:ext cx="3931204"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音響機材は会場配電盤に近い側へ設置</a:t>
          </a:r>
          <a:endParaRPr kumimoji="1" lang="en-US" altLang="ja-JP" sz="1400"/>
        </a:p>
        <a:p>
          <a:r>
            <a:rPr kumimoji="1" lang="en-US" altLang="ja-JP" sz="1400"/>
            <a:t>※</a:t>
          </a:r>
          <a:r>
            <a:rPr kumimoji="1" lang="ja-JP" altLang="en-US" sz="1400"/>
            <a:t>舞台が使用できない場合はフロアでの設営も可</a:t>
          </a:r>
        </a:p>
      </xdr:txBody>
    </xdr:sp>
    <xdr:clientData/>
  </xdr:oneCellAnchor>
  <xdr:twoCellAnchor>
    <xdr:from>
      <xdr:col>1</xdr:col>
      <xdr:colOff>627247</xdr:colOff>
      <xdr:row>126</xdr:row>
      <xdr:rowOff>29405</xdr:rowOff>
    </xdr:from>
    <xdr:to>
      <xdr:col>2</xdr:col>
      <xdr:colOff>671284</xdr:colOff>
      <xdr:row>127</xdr:row>
      <xdr:rowOff>180976</xdr:rowOff>
    </xdr:to>
    <xdr:sp macro="" textlink="">
      <xdr:nvSpPr>
        <xdr:cNvPr id="464" name="テキスト ボックス 463">
          <a:extLst>
            <a:ext uri="{FF2B5EF4-FFF2-40B4-BE49-F238E27FC236}">
              <a16:creationId xmlns:a16="http://schemas.microsoft.com/office/drawing/2014/main" id="{820E70BC-6EA1-584E-BEA5-23047F06056C}"/>
            </a:ext>
          </a:extLst>
        </xdr:cNvPr>
        <xdr:cNvSpPr txBox="1"/>
      </xdr:nvSpPr>
      <xdr:spPr>
        <a:xfrm>
          <a:off x="826818" y="36478405"/>
          <a:ext cx="878609" cy="38742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5</xdr:col>
      <xdr:colOff>816665</xdr:colOff>
      <xdr:row>98</xdr:row>
      <xdr:rowOff>203199</xdr:rowOff>
    </xdr:from>
    <xdr:to>
      <xdr:col>6</xdr:col>
      <xdr:colOff>812800</xdr:colOff>
      <xdr:row>102</xdr:row>
      <xdr:rowOff>152400</xdr:rowOff>
    </xdr:to>
    <xdr:sp macro="" textlink="">
      <xdr:nvSpPr>
        <xdr:cNvPr id="241" name="正方形/長方形 240">
          <a:extLst>
            <a:ext uri="{FF2B5EF4-FFF2-40B4-BE49-F238E27FC236}">
              <a16:creationId xmlns:a16="http://schemas.microsoft.com/office/drawing/2014/main" id="{504C4CD3-33A6-A343-B926-5B988FDF61AE}"/>
            </a:ext>
          </a:extLst>
        </xdr:cNvPr>
        <xdr:cNvSpPr/>
      </xdr:nvSpPr>
      <xdr:spPr>
        <a:xfrm>
          <a:off x="4372665" y="30429199"/>
          <a:ext cx="834335" cy="116840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endParaRPr kumimoji="1" lang="en-US" altLang="ja-JP" sz="1200" b="1">
            <a:solidFill>
              <a:schemeClr val="bg1">
                <a:lumMod val="50000"/>
              </a:schemeClr>
            </a:solidFill>
          </a:endParaRPr>
        </a:p>
        <a:p>
          <a:pPr algn="ctr"/>
          <a:endParaRPr kumimoji="1" lang="en-US" altLang="ja-JP" sz="1200" b="1">
            <a:solidFill>
              <a:schemeClr val="bg1">
                <a:lumMod val="50000"/>
              </a:schemeClr>
            </a:solidFill>
          </a:endParaRPr>
        </a:p>
        <a:p>
          <a:pPr algn="ctr"/>
          <a:r>
            <a:rPr kumimoji="1" lang="ja-JP" altLang="en-US" sz="1200" b="1">
              <a:solidFill>
                <a:schemeClr val="bg1">
                  <a:lumMod val="50000"/>
                </a:schemeClr>
              </a:solidFill>
            </a:rPr>
            <a:t>前方</a:t>
          </a:r>
          <a:endParaRPr kumimoji="1" lang="en-US" altLang="ja-JP" sz="1200" b="1">
            <a:solidFill>
              <a:schemeClr val="bg1">
                <a:lumMod val="50000"/>
              </a:schemeClr>
            </a:solidFill>
          </a:endParaRPr>
        </a:p>
      </xdr:txBody>
    </xdr:sp>
    <xdr:clientData/>
  </xdr:twoCellAnchor>
  <xdr:twoCellAnchor>
    <xdr:from>
      <xdr:col>5</xdr:col>
      <xdr:colOff>816665</xdr:colOff>
      <xdr:row>147</xdr:row>
      <xdr:rowOff>203200</xdr:rowOff>
    </xdr:from>
    <xdr:to>
      <xdr:col>6</xdr:col>
      <xdr:colOff>812800</xdr:colOff>
      <xdr:row>151</xdr:row>
      <xdr:rowOff>355601</xdr:rowOff>
    </xdr:to>
    <xdr:sp macro="" textlink="">
      <xdr:nvSpPr>
        <xdr:cNvPr id="261" name="正方形/長方形 260">
          <a:extLst>
            <a:ext uri="{FF2B5EF4-FFF2-40B4-BE49-F238E27FC236}">
              <a16:creationId xmlns:a16="http://schemas.microsoft.com/office/drawing/2014/main" id="{67E1EE63-40EA-2E40-8A4B-1EE6D15E93C6}"/>
            </a:ext>
          </a:extLst>
        </xdr:cNvPr>
        <xdr:cNvSpPr/>
      </xdr:nvSpPr>
      <xdr:spPr>
        <a:xfrm>
          <a:off x="4372665" y="42545000"/>
          <a:ext cx="834335" cy="116840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endParaRPr kumimoji="1" lang="en-US" altLang="ja-JP" sz="1200" b="1">
            <a:solidFill>
              <a:schemeClr val="bg1">
                <a:lumMod val="50000"/>
              </a:schemeClr>
            </a:solidFill>
          </a:endParaRPr>
        </a:p>
        <a:p>
          <a:pPr algn="ctr"/>
          <a:endParaRPr kumimoji="1" lang="en-US" altLang="ja-JP" sz="1200" b="1">
            <a:solidFill>
              <a:schemeClr val="bg1">
                <a:lumMod val="50000"/>
              </a:schemeClr>
            </a:solidFill>
          </a:endParaRPr>
        </a:p>
        <a:p>
          <a:pPr algn="ctr"/>
          <a:r>
            <a:rPr kumimoji="1" lang="ja-JP" altLang="en-US" sz="1200" b="1">
              <a:solidFill>
                <a:schemeClr val="bg1">
                  <a:lumMod val="50000"/>
                </a:schemeClr>
              </a:solidFill>
            </a:rPr>
            <a:t>前方</a:t>
          </a:r>
          <a:endParaRPr kumimoji="1" lang="en-US" altLang="ja-JP" sz="1200" b="1">
            <a:solidFill>
              <a:schemeClr val="bg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3"/>
  <sheetViews>
    <sheetView showGridLines="0" tabSelected="1" view="pageBreakPreview" topLeftCell="B99" zoomScale="106" zoomScaleNormal="106" zoomScaleSheetLayoutView="106" workbookViewId="0">
      <selection activeCell="L71" sqref="L71"/>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31" t="s">
        <v>439</v>
      </c>
      <c r="C1" s="131"/>
      <c r="D1" s="131"/>
      <c r="E1" s="131"/>
      <c r="F1" s="131"/>
      <c r="G1" s="131"/>
      <c r="H1" s="131"/>
      <c r="I1" s="131"/>
      <c r="J1" s="131"/>
      <c r="K1" s="131"/>
      <c r="L1" s="25"/>
      <c r="M1" s="43"/>
      <c r="N1" s="43"/>
      <c r="O1" s="43"/>
      <c r="P1" s="43"/>
      <c r="Q1" s="43"/>
      <c r="R1" s="43"/>
      <c r="S1" s="43"/>
      <c r="T1" s="43"/>
      <c r="U1" s="43"/>
      <c r="V1" s="43"/>
      <c r="W1" s="43"/>
      <c r="X1" s="43"/>
      <c r="Y1" s="43"/>
    </row>
    <row r="2" spans="1:26" ht="27.95" customHeight="1" x14ac:dyDescent="0.15">
      <c r="A2" s="28"/>
      <c r="B2" s="26" t="s">
        <v>0</v>
      </c>
      <c r="C2" s="74" t="s">
        <v>222</v>
      </c>
      <c r="D2" s="27" t="s">
        <v>5</v>
      </c>
      <c r="E2" s="29" t="str">
        <f>VLOOKUP($C$2,'R7_制作団体一覧'!A:H,2,FALSE)</f>
        <v>演劇</v>
      </c>
      <c r="F2" s="26" t="s">
        <v>2</v>
      </c>
      <c r="G2" s="30" t="str">
        <f>VLOOKUP($C$2,'R7_制作団体一覧'!A:H,3,FALSE)</f>
        <v>人形劇</v>
      </c>
      <c r="H2" s="27" t="s">
        <v>20</v>
      </c>
      <c r="I2" s="29" t="str">
        <f>VLOOKUP($C$2,'R7_制作団体一覧'!A:H,5,FALSE)</f>
        <v>A区分</v>
      </c>
      <c r="J2" s="27" t="s">
        <v>3</v>
      </c>
      <c r="K2" s="29" t="str">
        <f>VLOOKUP($C$2,'R7_制作団体一覧'!A:H,6,FALSE)</f>
        <v>J</v>
      </c>
      <c r="L2" s="28"/>
      <c r="M2" s="43"/>
      <c r="N2" s="43"/>
      <c r="O2" s="43"/>
      <c r="P2" s="43"/>
      <c r="Q2" s="43"/>
      <c r="R2" s="43"/>
      <c r="S2" s="43"/>
      <c r="T2" s="43"/>
      <c r="U2" s="43"/>
      <c r="V2" s="43"/>
      <c r="W2" s="43"/>
      <c r="X2" s="43"/>
      <c r="Y2" s="43"/>
      <c r="Z2" s="43"/>
    </row>
    <row r="3" spans="1:26" ht="27.95" customHeight="1" x14ac:dyDescent="0.15">
      <c r="A3" s="28"/>
      <c r="B3" s="27" t="s">
        <v>1</v>
      </c>
      <c r="C3" s="132" t="str">
        <f>VLOOKUP($C$2,'R7_制作団体一覧'!A:H,8,FALSE)</f>
        <v>人形劇団プーク</v>
      </c>
      <c r="D3" s="132"/>
      <c r="E3" s="132"/>
      <c r="F3" s="132"/>
      <c r="G3" s="27" t="s">
        <v>4</v>
      </c>
      <c r="H3" s="133" t="str">
        <f>VLOOKUP($C$2,'R7_制作団体一覧'!A:H,7,FALSE)</f>
        <v>有限会社劇団プーク</v>
      </c>
      <c r="I3" s="133"/>
      <c r="J3" s="133"/>
      <c r="K3" s="13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34" t="s">
        <v>471</v>
      </c>
      <c r="C5" s="134"/>
      <c r="D5" s="134"/>
      <c r="E5" s="134"/>
      <c r="F5" s="134"/>
      <c r="G5" s="134"/>
      <c r="H5" s="134"/>
      <c r="I5" s="134"/>
      <c r="J5" s="134"/>
      <c r="K5" s="13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4" t="s">
        <v>462</v>
      </c>
      <c r="C7" s="104"/>
      <c r="D7" s="104"/>
      <c r="E7" s="104"/>
      <c r="F7" s="104"/>
      <c r="G7" s="104"/>
      <c r="H7" s="104"/>
      <c r="I7" s="104"/>
      <c r="J7" s="104"/>
      <c r="K7" s="10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06" t="s">
        <v>38</v>
      </c>
      <c r="C9" s="107"/>
      <c r="D9" s="107"/>
      <c r="E9" s="135" t="s">
        <v>613</v>
      </c>
      <c r="F9" s="136"/>
      <c r="G9" s="137" t="s">
        <v>47</v>
      </c>
      <c r="H9" s="138"/>
      <c r="I9" s="138"/>
      <c r="J9" s="47">
        <v>100</v>
      </c>
      <c r="K9" s="48" t="s">
        <v>440</v>
      </c>
      <c r="L9" s="37"/>
      <c r="M9" s="43"/>
      <c r="N9" s="43"/>
      <c r="O9" s="43"/>
      <c r="P9" s="43"/>
      <c r="Q9" s="43"/>
      <c r="R9" s="43"/>
      <c r="S9" s="43"/>
      <c r="T9" s="43"/>
      <c r="U9" s="43"/>
      <c r="V9" s="43"/>
      <c r="W9" s="43"/>
      <c r="X9" s="43"/>
      <c r="Y9" s="43"/>
      <c r="Z9" s="43"/>
    </row>
    <row r="10" spans="1:26" ht="27.95" customHeight="1" x14ac:dyDescent="0.15">
      <c r="A10" s="37"/>
      <c r="B10" s="139" t="s">
        <v>39</v>
      </c>
      <c r="C10" s="140"/>
      <c r="D10" s="141"/>
      <c r="E10" s="49" t="s">
        <v>41</v>
      </c>
      <c r="F10" s="50">
        <v>8</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42"/>
      <c r="C11" s="143"/>
      <c r="D11" s="144"/>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45" t="s">
        <v>419</v>
      </c>
      <c r="G12" s="145"/>
      <c r="H12" s="146" t="s">
        <v>45</v>
      </c>
      <c r="I12" s="147"/>
      <c r="J12" s="148" t="s">
        <v>419</v>
      </c>
      <c r="K12" s="149"/>
      <c r="L12" s="34"/>
      <c r="M12" s="43"/>
      <c r="N12" s="43"/>
      <c r="O12" s="43"/>
      <c r="P12" s="43"/>
      <c r="Q12" s="43"/>
      <c r="R12" s="43"/>
      <c r="S12" s="43"/>
      <c r="T12" s="43"/>
      <c r="U12" s="43"/>
      <c r="V12" s="43"/>
      <c r="W12" s="43"/>
      <c r="X12" s="43"/>
      <c r="Y12" s="43"/>
      <c r="Z12" s="43"/>
    </row>
    <row r="13" spans="1:26" ht="27.95" customHeight="1" x14ac:dyDescent="0.15">
      <c r="A13" s="34"/>
      <c r="B13" s="106" t="s">
        <v>51</v>
      </c>
      <c r="C13" s="107"/>
      <c r="D13" s="107"/>
      <c r="E13" s="49" t="s">
        <v>6</v>
      </c>
      <c r="F13" s="50">
        <v>2</v>
      </c>
      <c r="G13" s="51" t="s">
        <v>40</v>
      </c>
      <c r="H13" s="49" t="s">
        <v>7</v>
      </c>
      <c r="I13" s="50">
        <v>2</v>
      </c>
      <c r="J13" s="108" t="s">
        <v>40</v>
      </c>
      <c r="K13" s="109"/>
      <c r="L13" s="34"/>
      <c r="M13" s="43"/>
      <c r="N13" s="43"/>
      <c r="O13" s="43"/>
      <c r="P13" s="43"/>
      <c r="Q13" s="43"/>
      <c r="R13" s="43"/>
      <c r="S13" s="43"/>
      <c r="T13" s="43"/>
      <c r="U13" s="43"/>
      <c r="V13" s="43"/>
      <c r="W13" s="43"/>
      <c r="X13" s="43"/>
      <c r="Y13" s="43"/>
      <c r="Z13" s="43"/>
    </row>
    <row r="14" spans="1:26" ht="27.95" customHeight="1" x14ac:dyDescent="0.15">
      <c r="A14" s="21"/>
      <c r="B14" s="106" t="s">
        <v>46</v>
      </c>
      <c r="C14" s="107"/>
      <c r="D14" s="150"/>
      <c r="E14" s="122" t="s">
        <v>424</v>
      </c>
      <c r="F14" s="122"/>
      <c r="G14" s="128" t="s">
        <v>50</v>
      </c>
      <c r="H14" s="129"/>
      <c r="I14" s="129"/>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16" t="s">
        <v>614</v>
      </c>
      <c r="F15" s="117"/>
      <c r="G15" s="120" t="s">
        <v>48</v>
      </c>
      <c r="H15" s="121"/>
      <c r="I15" s="121"/>
      <c r="J15" s="122"/>
      <c r="K15" s="123"/>
      <c r="L15" s="39"/>
      <c r="M15" s="43"/>
      <c r="N15" s="43"/>
      <c r="O15" s="43"/>
      <c r="P15" s="43"/>
      <c r="Q15" s="43"/>
      <c r="R15" s="43"/>
      <c r="S15" s="43"/>
      <c r="T15" s="43"/>
      <c r="U15" s="43"/>
      <c r="V15" s="43"/>
      <c r="W15" s="43"/>
      <c r="X15" s="43"/>
      <c r="Y15" s="43"/>
      <c r="Z15" s="43"/>
    </row>
    <row r="16" spans="1:26" ht="27.95" customHeight="1" x14ac:dyDescent="0.15">
      <c r="A16" s="21"/>
      <c r="B16" s="113"/>
      <c r="C16" s="114"/>
      <c r="D16" s="115"/>
      <c r="E16" s="118"/>
      <c r="F16" s="119"/>
      <c r="G16" s="120" t="s">
        <v>61</v>
      </c>
      <c r="H16" s="121"/>
      <c r="I16" s="121"/>
      <c r="J16" s="124"/>
      <c r="K16" s="125"/>
      <c r="L16" s="21"/>
      <c r="M16" s="43"/>
      <c r="N16" s="43"/>
      <c r="O16" s="43"/>
      <c r="P16" s="43"/>
      <c r="Q16" s="43"/>
      <c r="R16" s="43"/>
      <c r="S16" s="43"/>
      <c r="T16" s="43"/>
      <c r="U16" s="43"/>
      <c r="V16" s="43"/>
      <c r="W16" s="43"/>
      <c r="X16" s="43"/>
      <c r="Y16" s="43"/>
      <c r="Z16" s="43"/>
    </row>
    <row r="17" spans="1:26" ht="38.25" customHeight="1" x14ac:dyDescent="0.15">
      <c r="A17" s="21"/>
      <c r="B17" s="128" t="s">
        <v>52</v>
      </c>
      <c r="C17" s="129"/>
      <c r="D17" s="130"/>
      <c r="E17" s="124" t="s">
        <v>615</v>
      </c>
      <c r="F17" s="125"/>
      <c r="G17" s="151" t="s">
        <v>53</v>
      </c>
      <c r="H17" s="152"/>
      <c r="I17" s="152"/>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8" t="s">
        <v>58</v>
      </c>
      <c r="C18" s="129"/>
      <c r="D18" s="130"/>
      <c r="E18" s="153" t="s">
        <v>427</v>
      </c>
      <c r="F18" s="154"/>
      <c r="G18" s="44" t="s">
        <v>56</v>
      </c>
      <c r="H18" s="45">
        <v>1</v>
      </c>
      <c r="I18" s="46" t="s">
        <v>57</v>
      </c>
      <c r="J18" s="129"/>
      <c r="K18" s="155"/>
      <c r="L18" s="24"/>
      <c r="M18" s="43"/>
      <c r="N18" s="43"/>
      <c r="O18" s="43"/>
      <c r="P18" s="43"/>
      <c r="Q18" s="43"/>
      <c r="R18" s="43"/>
      <c r="S18" s="43"/>
      <c r="T18" s="43"/>
      <c r="U18" s="43"/>
      <c r="V18" s="43"/>
      <c r="W18" s="43"/>
      <c r="X18" s="43"/>
      <c r="Y18" s="43"/>
      <c r="Z18" s="43"/>
    </row>
    <row r="19" spans="1:26" ht="27.95" customHeight="1" x14ac:dyDescent="0.15">
      <c r="A19" s="23"/>
      <c r="B19" s="156" t="s">
        <v>59</v>
      </c>
      <c r="C19" s="157"/>
      <c r="D19" s="158"/>
      <c r="E19" s="61" t="s">
        <v>54</v>
      </c>
      <c r="F19" s="62">
        <v>1.93</v>
      </c>
      <c r="G19" s="63" t="s">
        <v>40</v>
      </c>
      <c r="H19" s="64" t="s">
        <v>55</v>
      </c>
      <c r="I19" s="62">
        <v>5</v>
      </c>
      <c r="J19" s="159" t="s">
        <v>40</v>
      </c>
      <c r="K19" s="160"/>
      <c r="L19" s="23"/>
      <c r="M19" s="43"/>
      <c r="N19" s="43"/>
      <c r="O19" s="43"/>
      <c r="P19" s="43"/>
      <c r="Q19" s="43"/>
      <c r="R19" s="43"/>
      <c r="S19" s="43"/>
      <c r="T19" s="43"/>
      <c r="U19" s="43"/>
      <c r="V19" s="43"/>
      <c r="W19" s="43"/>
      <c r="X19" s="43"/>
      <c r="Y19" s="43"/>
      <c r="Z19" s="43"/>
    </row>
    <row r="20" spans="1:26" ht="51" customHeight="1" x14ac:dyDescent="0.15">
      <c r="A20" s="23"/>
      <c r="B20" s="156" t="s">
        <v>461</v>
      </c>
      <c r="C20" s="157"/>
      <c r="D20" s="158"/>
      <c r="E20" s="164" t="s">
        <v>616</v>
      </c>
      <c r="F20" s="165"/>
      <c r="G20" s="165"/>
      <c r="H20" s="165"/>
      <c r="I20" s="165"/>
      <c r="J20" s="165"/>
      <c r="K20" s="166"/>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t="s">
        <v>617</v>
      </c>
      <c r="I23" s="66"/>
      <c r="J23" s="66"/>
      <c r="K23" s="67"/>
      <c r="L23" s="22"/>
      <c r="M23" s="43"/>
      <c r="N23" s="43"/>
      <c r="O23" s="43"/>
      <c r="P23" s="43"/>
      <c r="Q23" s="43"/>
      <c r="R23" s="43"/>
      <c r="S23" s="43"/>
      <c r="T23" s="43"/>
      <c r="U23" s="43"/>
      <c r="V23" s="43"/>
      <c r="W23" s="43"/>
      <c r="X23" s="43"/>
      <c r="Y23" s="43"/>
      <c r="Z23" s="43"/>
    </row>
    <row r="24" spans="1:26" ht="18.75" customHeight="1" x14ac:dyDescent="0.15">
      <c r="A24" s="22"/>
      <c r="B24" s="161" t="s">
        <v>443</v>
      </c>
      <c r="C24" s="161"/>
      <c r="D24" s="161"/>
      <c r="E24" s="161"/>
      <c r="F24" s="161"/>
      <c r="G24" s="161"/>
      <c r="H24" s="161"/>
      <c r="I24" s="161"/>
      <c r="J24" s="161"/>
      <c r="K24" s="161"/>
      <c r="L24" s="22"/>
      <c r="M24" s="43"/>
      <c r="N24" s="43"/>
      <c r="O24" s="43"/>
      <c r="P24" s="43"/>
      <c r="Q24" s="43"/>
      <c r="R24" s="43"/>
      <c r="S24" s="43"/>
      <c r="T24" s="43"/>
      <c r="U24" s="43"/>
      <c r="V24" s="43"/>
      <c r="W24" s="43"/>
      <c r="X24" s="43"/>
      <c r="Y24" s="43"/>
      <c r="Z24" s="43"/>
    </row>
    <row r="25" spans="1:26" ht="33" customHeight="1" x14ac:dyDescent="0.15">
      <c r="A25" s="21"/>
      <c r="B25" s="162" t="s">
        <v>94</v>
      </c>
      <c r="C25" s="162"/>
      <c r="D25" s="162"/>
      <c r="E25" s="163" t="s">
        <v>421</v>
      </c>
      <c r="F25" s="163"/>
      <c r="G25" s="163"/>
      <c r="H25" s="163"/>
      <c r="I25" s="163"/>
      <c r="J25" s="163"/>
      <c r="K25" s="163"/>
      <c r="L25" s="21"/>
      <c r="M25" s="43"/>
      <c r="N25" s="43"/>
      <c r="O25" s="43"/>
      <c r="P25" s="43"/>
      <c r="Q25" s="43"/>
      <c r="R25" s="43"/>
      <c r="S25" s="43"/>
      <c r="T25" s="43"/>
      <c r="U25" s="43"/>
      <c r="V25" s="43"/>
      <c r="W25" s="43"/>
      <c r="X25" s="43"/>
      <c r="Y25" s="43"/>
      <c r="Z25" s="43"/>
    </row>
    <row r="26" spans="1:26" ht="33" customHeight="1" x14ac:dyDescent="0.15">
      <c r="A26" s="21"/>
      <c r="B26" s="126" t="s">
        <v>95</v>
      </c>
      <c r="C26" s="126"/>
      <c r="D26" s="126"/>
      <c r="E26" s="127"/>
      <c r="F26" s="127"/>
      <c r="G26" s="127"/>
      <c r="H26" s="127"/>
      <c r="I26" s="127"/>
      <c r="J26" s="127"/>
      <c r="K26" s="12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76" t="s">
        <v>467</v>
      </c>
      <c r="C32" s="177"/>
      <c r="D32" s="177"/>
      <c r="E32" s="177"/>
      <c r="F32" s="178"/>
      <c r="G32" s="179" t="s">
        <v>468</v>
      </c>
      <c r="H32" s="180"/>
      <c r="I32" s="180"/>
      <c r="J32" s="180"/>
      <c r="K32" s="181"/>
      <c r="L32" s="19"/>
      <c r="M32" s="43"/>
      <c r="N32" s="43"/>
      <c r="O32" s="43"/>
      <c r="P32" s="43"/>
      <c r="Q32" s="43"/>
      <c r="R32" s="43"/>
      <c r="S32" s="43"/>
      <c r="T32" s="43"/>
      <c r="U32" s="43"/>
      <c r="V32" s="43"/>
      <c r="W32" s="43"/>
      <c r="X32" s="43"/>
      <c r="Y32" s="43"/>
      <c r="Z32" s="43"/>
    </row>
    <row r="33" spans="1:26" ht="36.75" customHeight="1" x14ac:dyDescent="0.15">
      <c r="B33" s="41">
        <v>1</v>
      </c>
      <c r="C33" s="182"/>
      <c r="D33" s="183"/>
      <c r="E33" s="183"/>
      <c r="F33" s="183"/>
      <c r="G33" s="184"/>
      <c r="H33" s="184"/>
      <c r="I33" s="184"/>
      <c r="J33" s="184"/>
      <c r="K33" s="184"/>
      <c r="L33" s="21"/>
      <c r="M33" s="43"/>
      <c r="N33" s="43"/>
      <c r="O33" s="43"/>
      <c r="P33" s="43"/>
      <c r="Q33" s="43"/>
      <c r="R33" s="43"/>
      <c r="S33" s="43"/>
      <c r="T33" s="43"/>
      <c r="U33" s="43"/>
      <c r="V33" s="43"/>
      <c r="W33" s="43"/>
      <c r="X33" s="43"/>
      <c r="Y33" s="43"/>
      <c r="Z33" s="43"/>
    </row>
    <row r="34" spans="1:26" ht="36.75" customHeight="1" x14ac:dyDescent="0.15">
      <c r="B34" s="41">
        <v>2</v>
      </c>
      <c r="C34" s="182"/>
      <c r="D34" s="183"/>
      <c r="E34" s="183"/>
      <c r="F34" s="183"/>
      <c r="G34" s="184"/>
      <c r="H34" s="184"/>
      <c r="I34" s="184"/>
      <c r="J34" s="184"/>
      <c r="K34" s="184"/>
      <c r="L34" s="21"/>
      <c r="M34" s="43"/>
      <c r="N34" s="43"/>
      <c r="O34" s="43"/>
      <c r="P34" s="43"/>
      <c r="Q34" s="43"/>
      <c r="R34" s="43"/>
      <c r="S34" s="43"/>
      <c r="T34" s="43"/>
      <c r="U34" s="43"/>
      <c r="V34" s="43"/>
      <c r="W34" s="43"/>
      <c r="X34" s="43"/>
      <c r="Y34" s="43"/>
      <c r="Z34" s="43"/>
    </row>
    <row r="35" spans="1:26" ht="36.75" customHeight="1" x14ac:dyDescent="0.15">
      <c r="B35" s="41">
        <v>3</v>
      </c>
      <c r="C35" s="182"/>
      <c r="D35" s="183"/>
      <c r="E35" s="183"/>
      <c r="F35" s="183"/>
      <c r="G35" s="184"/>
      <c r="H35" s="184"/>
      <c r="I35" s="184"/>
      <c r="J35" s="184"/>
      <c r="K35" s="184"/>
      <c r="L35" s="21"/>
      <c r="M35" s="43"/>
      <c r="N35" s="43"/>
      <c r="O35" s="43"/>
      <c r="P35" s="43"/>
      <c r="Q35" s="43"/>
      <c r="R35" s="43"/>
      <c r="S35" s="43"/>
      <c r="T35" s="43"/>
      <c r="U35" s="43"/>
      <c r="V35" s="43"/>
      <c r="W35" s="43"/>
      <c r="X35" s="43"/>
      <c r="Y35" s="43"/>
      <c r="Z35" s="43"/>
    </row>
    <row r="36" spans="1:26" ht="36.75" hidden="1" customHeight="1" x14ac:dyDescent="0.15">
      <c r="B36" s="41">
        <v>4</v>
      </c>
      <c r="C36" s="182"/>
      <c r="D36" s="183"/>
      <c r="E36" s="183"/>
      <c r="F36" s="183"/>
      <c r="G36" s="184"/>
      <c r="H36" s="184"/>
      <c r="I36" s="184"/>
      <c r="J36" s="184"/>
      <c r="K36" s="184"/>
      <c r="L36" s="23"/>
      <c r="M36" s="43"/>
      <c r="N36" s="43"/>
      <c r="O36" s="43"/>
      <c r="P36" s="43"/>
      <c r="Q36" s="43"/>
      <c r="R36" s="43"/>
      <c r="S36" s="43"/>
      <c r="T36" s="43"/>
      <c r="U36" s="43"/>
      <c r="V36" s="43"/>
      <c r="W36" s="43"/>
      <c r="X36" s="43"/>
      <c r="Y36" s="43"/>
      <c r="Z36" s="43"/>
    </row>
    <row r="37" spans="1:26" ht="36.75" hidden="1" customHeight="1" x14ac:dyDescent="0.15">
      <c r="B37" s="41">
        <v>5</v>
      </c>
      <c r="C37" s="182"/>
      <c r="D37" s="183"/>
      <c r="E37" s="183"/>
      <c r="F37" s="183"/>
      <c r="G37" s="184"/>
      <c r="H37" s="184"/>
      <c r="I37" s="184"/>
      <c r="J37" s="184"/>
      <c r="K37" s="18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67" t="s">
        <v>444</v>
      </c>
      <c r="C43" s="167"/>
      <c r="D43" s="167"/>
      <c r="E43" s="167"/>
      <c r="F43" s="167"/>
      <c r="G43" s="167"/>
      <c r="H43" s="167"/>
      <c r="I43" s="167"/>
      <c r="J43" s="167"/>
      <c r="K43" s="167"/>
      <c r="L43" s="77"/>
      <c r="M43" s="43"/>
      <c r="N43" s="43"/>
      <c r="O43" s="43"/>
      <c r="P43" s="43"/>
      <c r="Q43" s="43"/>
      <c r="R43" s="43"/>
      <c r="S43" s="43"/>
      <c r="T43" s="43"/>
      <c r="U43" s="43"/>
      <c r="V43" s="43"/>
      <c r="W43" s="43"/>
      <c r="X43" s="43"/>
      <c r="Y43" s="43"/>
      <c r="Z43" s="43"/>
    </row>
    <row r="44" spans="1:26" ht="35.1" customHeight="1" x14ac:dyDescent="0.15">
      <c r="A44" s="21"/>
      <c r="B44" s="167" t="s">
        <v>445</v>
      </c>
      <c r="C44" s="167"/>
      <c r="D44" s="167"/>
      <c r="E44" s="167"/>
      <c r="F44" s="167"/>
      <c r="G44" s="167"/>
      <c r="H44" s="167"/>
      <c r="I44" s="167"/>
      <c r="J44" s="167"/>
      <c r="K44" s="167"/>
      <c r="L44" s="77"/>
      <c r="M44" s="43"/>
      <c r="N44" s="43"/>
      <c r="O44" s="43"/>
      <c r="P44" s="43"/>
      <c r="Q44" s="43"/>
      <c r="R44" s="43"/>
      <c r="S44" s="43"/>
      <c r="T44" s="43"/>
      <c r="U44" s="43"/>
      <c r="V44" s="43"/>
      <c r="W44" s="43"/>
      <c r="X44" s="43"/>
      <c r="Y44" s="43"/>
      <c r="Z44" s="43"/>
    </row>
    <row r="45" spans="1:26" ht="35.1" customHeight="1" x14ac:dyDescent="0.15">
      <c r="A45" s="21"/>
      <c r="B45" s="168" t="s">
        <v>460</v>
      </c>
      <c r="C45" s="168"/>
      <c r="D45" s="168"/>
      <c r="E45" s="168"/>
      <c r="F45" s="168"/>
      <c r="G45" s="168"/>
      <c r="H45" s="168"/>
      <c r="I45" s="168"/>
      <c r="J45" s="168"/>
      <c r="K45" s="168"/>
      <c r="L45" s="77"/>
      <c r="M45" s="43"/>
      <c r="N45" s="43"/>
      <c r="O45" s="43"/>
      <c r="P45" s="43"/>
      <c r="Q45" s="43"/>
      <c r="R45" s="43"/>
      <c r="S45" s="43"/>
      <c r="T45" s="43"/>
      <c r="U45" s="43"/>
      <c r="V45" s="43"/>
      <c r="W45" s="43"/>
      <c r="X45" s="43"/>
      <c r="Y45" s="43"/>
      <c r="Z45" s="43"/>
    </row>
    <row r="46" spans="1:26" ht="18.75" customHeight="1" x14ac:dyDescent="0.15">
      <c r="A46" s="21"/>
      <c r="B46" s="73"/>
      <c r="C46" s="83" t="s">
        <v>430</v>
      </c>
      <c r="D46" s="169" t="s">
        <v>433</v>
      </c>
      <c r="E46" s="170"/>
      <c r="F46" s="137" t="s">
        <v>431</v>
      </c>
      <c r="G46" s="171"/>
      <c r="H46" s="137" t="s">
        <v>432</v>
      </c>
      <c r="I46" s="171"/>
      <c r="J46" s="137" t="s">
        <v>434</v>
      </c>
      <c r="K46" s="171"/>
      <c r="L46" s="21"/>
      <c r="M46" s="43"/>
      <c r="N46" s="43"/>
      <c r="O46" s="43"/>
      <c r="P46" s="43"/>
      <c r="Q46" s="43"/>
      <c r="R46" s="43"/>
      <c r="S46" s="43"/>
      <c r="T46" s="43"/>
      <c r="U46" s="43"/>
      <c r="V46" s="43"/>
      <c r="W46" s="43"/>
      <c r="X46" s="43"/>
      <c r="Y46" s="43"/>
      <c r="Z46" s="43"/>
    </row>
    <row r="47" spans="1:26" ht="80.45" customHeight="1" x14ac:dyDescent="0.15">
      <c r="A47" s="21"/>
      <c r="B47" s="73" t="s">
        <v>428</v>
      </c>
      <c r="C47" s="82"/>
      <c r="D47" s="172"/>
      <c r="E47" s="173"/>
      <c r="F47" s="174"/>
      <c r="G47" s="175"/>
      <c r="H47" s="174"/>
      <c r="I47" s="175"/>
      <c r="J47" s="174"/>
      <c r="K47" s="175"/>
      <c r="L47" s="21"/>
      <c r="M47" s="43"/>
      <c r="N47" s="43"/>
      <c r="O47" s="43"/>
      <c r="P47" s="43"/>
      <c r="Q47" s="43"/>
      <c r="R47" s="43"/>
      <c r="S47" s="43"/>
      <c r="T47" s="43"/>
      <c r="U47" s="43"/>
      <c r="V47" s="43"/>
      <c r="W47" s="43"/>
      <c r="X47" s="43"/>
      <c r="Y47" s="43"/>
      <c r="Z47" s="43"/>
    </row>
    <row r="48" spans="1:26" ht="80.45" customHeight="1" x14ac:dyDescent="0.15">
      <c r="A48" s="21"/>
      <c r="B48" s="73" t="s">
        <v>428</v>
      </c>
      <c r="C48" s="82"/>
      <c r="D48" s="172"/>
      <c r="E48" s="173"/>
      <c r="F48" s="174"/>
      <c r="G48" s="175"/>
      <c r="H48" s="174"/>
      <c r="I48" s="175"/>
      <c r="J48" s="174"/>
      <c r="K48" s="175"/>
      <c r="L48" s="21"/>
      <c r="M48" s="43"/>
      <c r="N48" s="43"/>
      <c r="O48" s="43"/>
      <c r="P48" s="43"/>
      <c r="Q48" s="43"/>
      <c r="R48" s="43"/>
      <c r="S48" s="43"/>
      <c r="T48" s="43"/>
      <c r="U48" s="43"/>
      <c r="V48" s="43"/>
      <c r="W48" s="43"/>
      <c r="X48" s="43"/>
      <c r="Y48" s="43"/>
      <c r="Z48" s="43"/>
    </row>
    <row r="49" spans="1:26" ht="80.45" customHeight="1" x14ac:dyDescent="0.15">
      <c r="A49" s="21"/>
      <c r="B49" s="73" t="s">
        <v>429</v>
      </c>
      <c r="C49" s="82"/>
      <c r="D49" s="172"/>
      <c r="E49" s="173"/>
      <c r="F49" s="174"/>
      <c r="G49" s="175"/>
      <c r="H49" s="174"/>
      <c r="I49" s="175"/>
      <c r="J49" s="174"/>
      <c r="K49" s="175"/>
      <c r="L49" s="21"/>
      <c r="M49" s="43"/>
      <c r="N49" s="43"/>
      <c r="O49" s="43"/>
      <c r="P49" s="43"/>
      <c r="Q49" s="43"/>
      <c r="R49" s="43"/>
      <c r="S49" s="43"/>
      <c r="T49" s="43"/>
      <c r="U49" s="43"/>
      <c r="V49" s="43"/>
      <c r="W49" s="43"/>
      <c r="X49" s="43"/>
      <c r="Y49" s="43"/>
      <c r="Z49" s="43"/>
    </row>
    <row r="50" spans="1:26" ht="80.45" customHeight="1" x14ac:dyDescent="0.15">
      <c r="A50" s="21"/>
      <c r="B50" s="73" t="s">
        <v>429</v>
      </c>
      <c r="C50" s="82"/>
      <c r="D50" s="172"/>
      <c r="E50" s="173"/>
      <c r="F50" s="174"/>
      <c r="G50" s="175"/>
      <c r="H50" s="174"/>
      <c r="I50" s="175"/>
      <c r="J50" s="174"/>
      <c r="K50" s="175"/>
      <c r="L50" s="21"/>
      <c r="M50" s="43"/>
      <c r="N50" s="43"/>
      <c r="O50" s="43"/>
      <c r="P50" s="43"/>
      <c r="Q50" s="43"/>
      <c r="R50" s="43"/>
      <c r="S50" s="43"/>
      <c r="T50" s="43"/>
      <c r="U50" s="43"/>
      <c r="V50" s="43"/>
      <c r="W50" s="43"/>
      <c r="X50" s="43"/>
      <c r="Y50" s="43"/>
      <c r="Z50" s="43"/>
    </row>
    <row r="51" spans="1:26" ht="23.1" customHeight="1" x14ac:dyDescent="0.15">
      <c r="A51" s="21"/>
      <c r="B51" s="94"/>
      <c r="C51" s="95"/>
      <c r="D51" s="95"/>
      <c r="E51" s="95"/>
      <c r="F51" s="96"/>
      <c r="G51" s="96"/>
      <c r="H51" s="96"/>
      <c r="I51" s="96"/>
      <c r="J51" s="96"/>
      <c r="K51" s="96"/>
      <c r="L51" s="21"/>
      <c r="M51" s="43"/>
      <c r="N51" s="43"/>
      <c r="O51" s="43"/>
      <c r="P51" s="43"/>
      <c r="Q51" s="43"/>
      <c r="R51" s="43"/>
      <c r="S51" s="43"/>
      <c r="T51" s="43"/>
      <c r="U51" s="43"/>
      <c r="V51" s="43"/>
      <c r="W51" s="43"/>
      <c r="X51" s="43"/>
      <c r="Y51" s="43"/>
      <c r="Z51" s="43"/>
    </row>
    <row r="52" spans="1:26" ht="18.75" customHeight="1" x14ac:dyDescent="0.15">
      <c r="A52" s="22" t="s">
        <v>448</v>
      </c>
      <c r="B52" s="104" t="s">
        <v>464</v>
      </c>
      <c r="C52" s="104"/>
      <c r="D52" s="104"/>
      <c r="E52" s="104"/>
      <c r="F52" s="104"/>
      <c r="G52" s="104"/>
      <c r="H52" s="104"/>
      <c r="I52" s="104"/>
      <c r="J52" s="104"/>
      <c r="K52" s="104"/>
      <c r="L52" s="19"/>
      <c r="M52" s="32"/>
      <c r="N52" s="32"/>
      <c r="O52" s="32"/>
      <c r="P52" s="32"/>
      <c r="Q52" s="32"/>
      <c r="R52" s="32"/>
      <c r="S52" s="32"/>
      <c r="T52" s="32"/>
      <c r="U52" s="32"/>
      <c r="V52" s="32"/>
      <c r="W52" s="32"/>
      <c r="X52" s="32"/>
      <c r="Y52" s="32"/>
    </row>
    <row r="53" spans="1:26" ht="17.25" customHeight="1" x14ac:dyDescent="0.15">
      <c r="A53" s="22"/>
      <c r="B53" s="68" t="s">
        <v>470</v>
      </c>
      <c r="C53" s="68"/>
      <c r="D53" s="68"/>
      <c r="E53" s="68"/>
      <c r="F53" s="68"/>
      <c r="G53" s="68"/>
      <c r="H53" s="68"/>
      <c r="I53" s="68"/>
      <c r="J53" s="68"/>
      <c r="K53" s="68"/>
      <c r="L53" s="19"/>
      <c r="M53" s="32"/>
      <c r="N53" s="32"/>
      <c r="O53" s="32"/>
      <c r="P53" s="32"/>
      <c r="Q53" s="32"/>
      <c r="R53" s="32"/>
      <c r="S53" s="32"/>
      <c r="T53" s="32"/>
      <c r="U53" s="32"/>
      <c r="V53" s="32"/>
      <c r="W53" s="32"/>
      <c r="X53" s="32"/>
      <c r="Y53" s="32"/>
    </row>
    <row r="54" spans="1:26" ht="17.100000000000001" customHeight="1" x14ac:dyDescent="0.15">
      <c r="A54" s="19"/>
      <c r="B54" s="105" t="s">
        <v>10</v>
      </c>
      <c r="C54" s="105"/>
      <c r="D54" s="105"/>
      <c r="E54" s="105"/>
      <c r="F54" s="105"/>
      <c r="G54" s="105"/>
      <c r="H54" s="105"/>
      <c r="I54" s="105"/>
      <c r="J54" s="105"/>
      <c r="K54" s="105"/>
      <c r="L54" s="97"/>
      <c r="M54" s="19"/>
      <c r="W54" s="32"/>
      <c r="X54" s="32"/>
      <c r="Y54" s="32"/>
    </row>
    <row r="55" spans="1:26" ht="7.5" customHeight="1" x14ac:dyDescent="0.15">
      <c r="A55" s="19"/>
      <c r="B55" s="21"/>
      <c r="C55" s="21"/>
      <c r="D55" s="34"/>
      <c r="E55" s="19"/>
      <c r="F55" s="19"/>
      <c r="G55" s="19"/>
      <c r="H55" s="19"/>
      <c r="I55" s="19"/>
      <c r="J55" s="19"/>
      <c r="K55" s="19"/>
      <c r="L55" s="19"/>
      <c r="M55" s="19"/>
      <c r="W55" s="32"/>
      <c r="X55" s="32"/>
      <c r="Y55" s="32"/>
    </row>
    <row r="56" spans="1:26" ht="17.100000000000001" customHeight="1" x14ac:dyDescent="0.15">
      <c r="A56" s="19"/>
      <c r="B56" s="99" t="s">
        <v>9</v>
      </c>
      <c r="C56" s="99"/>
      <c r="D56" s="99"/>
      <c r="E56" s="99"/>
      <c r="F56" s="93" t="s">
        <v>6</v>
      </c>
      <c r="G56" s="100">
        <f>F13</f>
        <v>2</v>
      </c>
      <c r="H56" s="101"/>
      <c r="I56" s="92" t="s">
        <v>7</v>
      </c>
      <c r="J56" s="100">
        <f>I13</f>
        <v>2</v>
      </c>
      <c r="K56" s="101"/>
      <c r="L56" s="19"/>
      <c r="M56" s="19"/>
      <c r="W56" s="32"/>
      <c r="X56" s="32"/>
      <c r="Y56" s="32"/>
    </row>
    <row r="57" spans="1:26" ht="17.100000000000001" customHeight="1" x14ac:dyDescent="0.15">
      <c r="A57" s="19"/>
      <c r="B57" s="102" t="s">
        <v>8</v>
      </c>
      <c r="C57" s="102"/>
      <c r="D57" s="102"/>
      <c r="E57" s="102"/>
      <c r="F57" s="102"/>
      <c r="G57" s="103" t="str">
        <f>E17</f>
        <v>応相談</v>
      </c>
      <c r="H57" s="103"/>
      <c r="I57" s="103"/>
      <c r="J57" s="103"/>
      <c r="K57" s="103"/>
      <c r="L57" s="19"/>
      <c r="M57" s="19"/>
      <c r="W57" s="32"/>
      <c r="X57" s="32"/>
      <c r="Y57" s="32"/>
    </row>
    <row r="58" spans="1:26" ht="17.100000000000001" customHeight="1" x14ac:dyDescent="0.15">
      <c r="A58" s="19"/>
      <c r="B58" s="102" t="s">
        <v>12</v>
      </c>
      <c r="C58" s="102"/>
      <c r="D58" s="102"/>
      <c r="E58" s="102"/>
      <c r="F58" s="102"/>
      <c r="G58" s="103">
        <f>J17</f>
        <v>10</v>
      </c>
      <c r="H58" s="103"/>
      <c r="I58" s="103"/>
      <c r="J58" s="103"/>
      <c r="K58" s="103"/>
      <c r="L58" s="19"/>
      <c r="M58" s="19"/>
    </row>
    <row r="59" spans="1:26" ht="18" customHeight="1" x14ac:dyDescent="0.15">
      <c r="A59" s="19"/>
      <c r="C59" s="18" t="s">
        <v>11</v>
      </c>
      <c r="K59" s="19"/>
      <c r="L59" s="19"/>
    </row>
    <row r="60" spans="1:26" ht="6" customHeight="1" x14ac:dyDescent="0.15">
      <c r="A60" s="19"/>
      <c r="B60" s="19"/>
      <c r="C60" s="19"/>
      <c r="D60" s="19"/>
      <c r="E60" s="19"/>
      <c r="F60" s="19"/>
      <c r="G60" s="19"/>
      <c r="H60" s="19"/>
      <c r="I60" s="19"/>
      <c r="J60" s="19"/>
      <c r="K60" s="19"/>
      <c r="L60" s="19"/>
      <c r="M60" s="19"/>
      <c r="Z60" s="31"/>
    </row>
    <row r="61" spans="1:26" ht="18" customHeight="1" x14ac:dyDescent="0.15">
      <c r="A61" s="19"/>
      <c r="B61" s="19"/>
      <c r="C61" s="19"/>
      <c r="D61" s="19"/>
      <c r="E61" s="19"/>
      <c r="F61" s="19"/>
      <c r="G61" s="19"/>
      <c r="H61" s="19"/>
      <c r="I61" s="19"/>
      <c r="J61" s="19"/>
      <c r="K61" s="19"/>
      <c r="L61" s="19"/>
      <c r="M61" s="19"/>
      <c r="Z61" s="31"/>
    </row>
    <row r="62" spans="1:26" ht="18" customHeight="1" x14ac:dyDescent="0.15">
      <c r="A62" s="19"/>
      <c r="B62" s="19"/>
      <c r="C62" s="19"/>
      <c r="D62" s="19"/>
      <c r="E62" s="19"/>
      <c r="F62" s="19"/>
      <c r="G62" s="19"/>
      <c r="H62" s="19"/>
      <c r="I62" s="19"/>
      <c r="J62" s="19"/>
      <c r="K62" s="19"/>
      <c r="L62" s="19"/>
      <c r="M62" s="19"/>
      <c r="Z62" s="31"/>
    </row>
    <row r="63" spans="1:26" ht="18" customHeight="1" x14ac:dyDescent="0.15">
      <c r="A63" s="19"/>
      <c r="B63" s="19"/>
      <c r="C63" s="19"/>
      <c r="D63" s="19"/>
      <c r="E63" s="19"/>
      <c r="F63" s="19"/>
      <c r="G63" s="19"/>
      <c r="H63" s="19"/>
      <c r="I63" s="19"/>
      <c r="J63" s="19"/>
      <c r="K63" s="19"/>
      <c r="L63" s="19"/>
      <c r="M63" s="19"/>
      <c r="Z63" s="31"/>
    </row>
    <row r="64" spans="1:26" ht="18" customHeight="1" x14ac:dyDescent="0.15">
      <c r="A64" s="19"/>
      <c r="B64" s="19"/>
      <c r="C64" s="19"/>
      <c r="D64" s="19"/>
      <c r="E64" s="19"/>
      <c r="F64" s="19"/>
      <c r="G64" s="19"/>
      <c r="H64" s="19"/>
      <c r="I64" s="19"/>
      <c r="J64" s="19"/>
      <c r="K64" s="19"/>
      <c r="L64" s="19"/>
      <c r="M64" s="19"/>
      <c r="Z64" s="31"/>
    </row>
    <row r="65" spans="1:26" ht="18" customHeight="1" x14ac:dyDescent="0.15">
      <c r="A65" s="19"/>
      <c r="B65" s="19"/>
      <c r="C65" s="19"/>
      <c r="D65" s="19"/>
      <c r="E65" s="19"/>
      <c r="F65" s="19"/>
      <c r="G65" s="19"/>
      <c r="H65" s="19"/>
      <c r="I65" s="19"/>
      <c r="J65" s="19"/>
      <c r="K65" s="19"/>
      <c r="L65" s="19"/>
      <c r="M65" s="19"/>
      <c r="Z65" s="31"/>
    </row>
    <row r="66" spans="1:26" ht="18" customHeight="1" x14ac:dyDescent="0.15">
      <c r="A66" s="19"/>
      <c r="B66" s="19"/>
      <c r="C66" s="19"/>
      <c r="D66" s="19"/>
      <c r="E66" s="19"/>
      <c r="F66" s="19"/>
      <c r="G66" s="19"/>
      <c r="H66" s="19"/>
      <c r="I66" s="19"/>
      <c r="J66" s="19"/>
      <c r="K66" s="19"/>
      <c r="L66" s="19"/>
      <c r="M66" s="19"/>
      <c r="Z66" s="31"/>
    </row>
    <row r="67" spans="1:26" ht="18" customHeight="1" x14ac:dyDescent="0.15">
      <c r="A67" s="19"/>
      <c r="B67" s="19"/>
      <c r="C67" s="19"/>
      <c r="D67" s="19"/>
      <c r="E67" s="19"/>
      <c r="F67" s="19"/>
      <c r="G67" s="19"/>
      <c r="H67" s="19"/>
      <c r="I67" s="19"/>
      <c r="J67" s="19"/>
      <c r="K67" s="19"/>
      <c r="L67" s="19"/>
      <c r="M67" s="19"/>
      <c r="Z67" s="31"/>
    </row>
    <row r="68" spans="1:26" x14ac:dyDescent="0.15">
      <c r="A68" s="19"/>
      <c r="B68" s="19"/>
      <c r="C68" s="19"/>
      <c r="D68" s="19"/>
      <c r="E68" s="19"/>
      <c r="F68" s="19"/>
      <c r="G68" s="19"/>
      <c r="H68" s="19"/>
      <c r="I68" s="19"/>
      <c r="J68" s="19"/>
      <c r="K68" s="19"/>
      <c r="L68" s="19"/>
      <c r="M68" s="19"/>
      <c r="Z68" s="31"/>
    </row>
    <row r="69" spans="1:26" x14ac:dyDescent="0.15">
      <c r="A69" s="19"/>
      <c r="B69" s="19"/>
      <c r="C69" s="19"/>
      <c r="D69" s="19"/>
      <c r="E69" s="19"/>
      <c r="F69" s="19"/>
      <c r="G69" s="19"/>
      <c r="H69" s="19"/>
      <c r="I69" s="19"/>
      <c r="J69" s="19"/>
      <c r="K69" s="19"/>
      <c r="L69" s="19"/>
      <c r="M69" s="19"/>
      <c r="Z69" s="31"/>
    </row>
    <row r="70" spans="1:26" x14ac:dyDescent="0.15">
      <c r="A70" s="19"/>
      <c r="B70" s="19"/>
      <c r="C70" s="19"/>
      <c r="D70" s="19"/>
      <c r="E70" s="19"/>
      <c r="F70" s="19"/>
      <c r="G70" s="19"/>
      <c r="H70" s="19"/>
      <c r="I70" s="19"/>
      <c r="J70" s="19"/>
      <c r="K70" s="19"/>
      <c r="L70" s="19"/>
      <c r="M70" s="19"/>
      <c r="Z70" s="31"/>
    </row>
    <row r="71" spans="1:26" x14ac:dyDescent="0.15">
      <c r="A71" s="19"/>
      <c r="B71" s="19"/>
      <c r="C71" s="19"/>
      <c r="D71" s="19"/>
      <c r="E71" s="19"/>
      <c r="F71" s="19"/>
      <c r="G71" s="19"/>
      <c r="H71" s="19"/>
      <c r="I71" s="19"/>
      <c r="J71" s="19"/>
      <c r="K71" s="19"/>
      <c r="L71" s="19"/>
      <c r="M71" s="19"/>
      <c r="Z71" s="31"/>
    </row>
    <row r="72" spans="1:26" x14ac:dyDescent="0.15">
      <c r="A72" s="19"/>
      <c r="B72" s="19"/>
      <c r="C72" s="19"/>
      <c r="D72" s="19"/>
      <c r="E72" s="19"/>
      <c r="F72" s="19"/>
      <c r="G72" s="19"/>
      <c r="H72" s="19"/>
      <c r="I72" s="19"/>
      <c r="J72" s="19"/>
      <c r="K72" s="19"/>
      <c r="L72" s="19"/>
      <c r="M72" s="19"/>
      <c r="Z72" s="31"/>
    </row>
    <row r="73" spans="1:26" x14ac:dyDescent="0.15">
      <c r="A73" s="19"/>
      <c r="B73" s="19"/>
      <c r="C73" s="19"/>
      <c r="D73" s="19"/>
      <c r="E73" s="19"/>
      <c r="F73" s="19"/>
      <c r="G73" s="19"/>
      <c r="H73" s="19"/>
      <c r="I73" s="19"/>
      <c r="J73" s="19"/>
      <c r="K73" s="19"/>
      <c r="L73" s="19"/>
      <c r="M73" s="19"/>
      <c r="Z73" s="31"/>
    </row>
    <row r="74" spans="1:26" x14ac:dyDescent="0.15">
      <c r="A74" s="19"/>
      <c r="B74" s="19"/>
      <c r="C74" s="19"/>
      <c r="D74" s="19"/>
      <c r="E74" s="19"/>
      <c r="F74" s="19"/>
      <c r="G74" s="19"/>
      <c r="H74" s="19"/>
      <c r="I74" s="19"/>
      <c r="J74" s="19"/>
      <c r="K74" s="19"/>
      <c r="L74" s="19"/>
      <c r="M74" s="19"/>
      <c r="Z74" s="31"/>
    </row>
    <row r="75" spans="1:26" x14ac:dyDescent="0.15">
      <c r="A75" s="19"/>
      <c r="B75" s="19"/>
      <c r="C75" s="19"/>
      <c r="D75" s="19"/>
      <c r="E75" s="19"/>
      <c r="F75" s="19"/>
      <c r="G75" s="19"/>
      <c r="H75" s="19"/>
      <c r="I75" s="19"/>
      <c r="J75" s="19"/>
      <c r="K75" s="19"/>
      <c r="L75" s="19"/>
      <c r="M75" s="19"/>
      <c r="Z75" s="31"/>
    </row>
    <row r="76" spans="1:26" x14ac:dyDescent="0.15">
      <c r="A76" s="19"/>
      <c r="B76" s="19"/>
      <c r="C76" s="19"/>
      <c r="D76" s="19"/>
      <c r="E76" s="19"/>
      <c r="F76" s="19"/>
      <c r="G76" s="19"/>
      <c r="H76" s="19"/>
      <c r="I76" s="19"/>
      <c r="J76" s="19"/>
      <c r="K76" s="19"/>
      <c r="L76" s="19"/>
      <c r="M76" s="19"/>
      <c r="Z76" s="31"/>
    </row>
    <row r="77" spans="1:26" x14ac:dyDescent="0.15">
      <c r="A77" s="19"/>
      <c r="B77" s="19"/>
      <c r="C77" s="19"/>
      <c r="D77" s="19"/>
      <c r="E77" s="19"/>
      <c r="F77" s="19"/>
      <c r="G77" s="19"/>
      <c r="H77" s="19"/>
      <c r="I77" s="19"/>
      <c r="J77" s="19"/>
      <c r="K77" s="19"/>
      <c r="L77" s="19"/>
      <c r="M77" s="19"/>
      <c r="Z77" s="31"/>
    </row>
    <row r="78" spans="1:26" x14ac:dyDescent="0.15">
      <c r="A78" s="19"/>
      <c r="B78" s="19"/>
      <c r="C78" s="19"/>
      <c r="D78" s="19"/>
      <c r="E78" s="19"/>
      <c r="F78" s="19"/>
      <c r="G78" s="19"/>
      <c r="H78" s="19"/>
      <c r="I78" s="19"/>
      <c r="J78" s="19"/>
      <c r="K78" s="19"/>
      <c r="L78" s="19"/>
      <c r="M78" s="19"/>
      <c r="Z78" s="31"/>
    </row>
    <row r="79" spans="1:26" x14ac:dyDescent="0.15">
      <c r="A79" s="19"/>
      <c r="B79" s="19"/>
      <c r="C79" s="19"/>
      <c r="D79" s="19"/>
      <c r="E79" s="19"/>
      <c r="F79" s="19"/>
      <c r="G79" s="19"/>
      <c r="H79" s="19"/>
      <c r="I79" s="19"/>
      <c r="J79" s="19"/>
      <c r="K79" s="19"/>
      <c r="L79" s="19"/>
      <c r="M79" s="19"/>
      <c r="Z79" s="31"/>
    </row>
    <row r="80" spans="1:26" x14ac:dyDescent="0.15">
      <c r="A80" s="19"/>
      <c r="B80" s="19"/>
      <c r="C80" s="19"/>
      <c r="D80" s="19"/>
      <c r="E80" s="19"/>
      <c r="F80" s="19"/>
      <c r="G80" s="19"/>
      <c r="H80" s="19"/>
      <c r="I80" s="19"/>
      <c r="J80" s="19"/>
      <c r="K80" s="19"/>
      <c r="L80" s="19"/>
      <c r="M80" s="19"/>
      <c r="Z80" s="31"/>
    </row>
    <row r="81" spans="1:27" x14ac:dyDescent="0.15">
      <c r="A81" s="19"/>
      <c r="B81" s="19"/>
      <c r="C81" s="19"/>
      <c r="D81" s="19"/>
      <c r="E81" s="19"/>
      <c r="F81" s="19"/>
      <c r="G81" s="19"/>
      <c r="H81" s="19"/>
      <c r="I81" s="19"/>
      <c r="J81" s="19"/>
      <c r="K81" s="19"/>
      <c r="L81" s="19"/>
      <c r="M81" s="19"/>
      <c r="Z81" s="31"/>
    </row>
    <row r="82" spans="1:27" x14ac:dyDescent="0.15">
      <c r="A82" s="19"/>
      <c r="B82" s="19"/>
      <c r="C82" s="19"/>
      <c r="D82" s="19"/>
      <c r="E82" s="19"/>
      <c r="F82" s="19"/>
      <c r="G82" s="19"/>
      <c r="H82" s="19"/>
      <c r="I82" s="19"/>
      <c r="J82" s="19"/>
      <c r="K82" s="19"/>
      <c r="L82" s="19"/>
      <c r="M82" s="19"/>
      <c r="Z82" s="31"/>
    </row>
    <row r="83" spans="1:27" x14ac:dyDescent="0.15">
      <c r="A83" s="19"/>
      <c r="B83" s="19"/>
      <c r="C83" s="19"/>
      <c r="D83" s="19"/>
      <c r="E83" s="19"/>
      <c r="F83" s="19"/>
      <c r="G83" s="19"/>
      <c r="H83" s="19"/>
      <c r="I83" s="19"/>
      <c r="J83" s="19"/>
      <c r="K83" s="19"/>
      <c r="L83" s="19"/>
      <c r="M83" s="19"/>
      <c r="Z83" s="31"/>
    </row>
    <row r="84" spans="1:27" x14ac:dyDescent="0.15">
      <c r="A84" s="19"/>
      <c r="B84" s="19"/>
      <c r="C84" s="19"/>
      <c r="D84" s="19"/>
      <c r="E84" s="19"/>
      <c r="F84" s="19"/>
      <c r="G84" s="19"/>
      <c r="H84" s="19"/>
      <c r="I84" s="19"/>
      <c r="J84" s="19"/>
      <c r="K84" s="19"/>
      <c r="L84" s="19"/>
      <c r="M84" s="19"/>
      <c r="Z84" s="31"/>
    </row>
    <row r="85" spans="1:27" x14ac:dyDescent="0.15">
      <c r="A85" s="19"/>
      <c r="B85" s="19"/>
      <c r="C85" s="19"/>
      <c r="D85" s="19"/>
      <c r="E85" s="19"/>
      <c r="F85" s="19"/>
      <c r="G85" s="19"/>
      <c r="H85" s="19"/>
      <c r="I85" s="19"/>
      <c r="J85" s="19"/>
      <c r="K85" s="19"/>
      <c r="L85" s="19"/>
      <c r="M85" s="19"/>
      <c r="Z85" s="31"/>
    </row>
    <row r="86" spans="1:27" x14ac:dyDescent="0.15">
      <c r="A86" s="19"/>
      <c r="B86" s="19"/>
      <c r="C86" s="19"/>
      <c r="D86" s="19"/>
      <c r="E86" s="19"/>
      <c r="F86" s="19"/>
      <c r="G86" s="19"/>
      <c r="H86" s="19"/>
      <c r="I86" s="19"/>
      <c r="J86" s="19"/>
      <c r="K86" s="19"/>
      <c r="L86" s="19"/>
      <c r="M86" s="19"/>
      <c r="Z86" s="31"/>
    </row>
    <row r="87" spans="1:27" x14ac:dyDescent="0.15">
      <c r="A87" s="19"/>
      <c r="B87" s="19"/>
      <c r="C87" s="19"/>
      <c r="D87" s="19"/>
      <c r="E87" s="19"/>
      <c r="F87" s="19"/>
      <c r="G87" s="19"/>
      <c r="H87" s="19"/>
      <c r="I87" s="19"/>
      <c r="J87" s="19"/>
      <c r="K87" s="19"/>
      <c r="L87" s="19"/>
      <c r="M87" s="19"/>
      <c r="Z87" s="31"/>
    </row>
    <row r="88" spans="1:27" x14ac:dyDescent="0.15">
      <c r="A88" s="19"/>
      <c r="B88" s="19"/>
      <c r="C88" s="19"/>
      <c r="D88" s="19"/>
      <c r="E88" s="19"/>
      <c r="F88" s="19"/>
      <c r="G88" s="19"/>
      <c r="H88" s="19"/>
      <c r="I88" s="19"/>
      <c r="J88" s="19"/>
      <c r="K88" s="19"/>
      <c r="L88" s="19"/>
      <c r="M88" s="19"/>
      <c r="Z88" s="31"/>
    </row>
    <row r="89" spans="1:27" x14ac:dyDescent="0.15">
      <c r="A89" s="19"/>
      <c r="B89" s="19"/>
      <c r="C89" s="19"/>
      <c r="D89" s="19"/>
      <c r="E89" s="19"/>
      <c r="F89" s="19"/>
      <c r="G89" s="19"/>
      <c r="H89" s="19"/>
      <c r="I89" s="19"/>
      <c r="J89" s="19"/>
      <c r="K89" s="19"/>
      <c r="L89" s="19"/>
      <c r="M89" s="19"/>
      <c r="Z89" s="31"/>
    </row>
    <row r="90" spans="1:27" x14ac:dyDescent="0.15">
      <c r="A90" s="19"/>
      <c r="B90" s="19"/>
      <c r="C90" s="19"/>
      <c r="D90" s="19"/>
      <c r="E90" s="19"/>
      <c r="F90" s="19"/>
      <c r="G90" s="19"/>
      <c r="H90" s="19"/>
      <c r="I90" s="19"/>
      <c r="J90" s="19"/>
      <c r="K90" s="19"/>
      <c r="L90" s="19"/>
      <c r="M90" s="19"/>
      <c r="Z90" s="31"/>
      <c r="AA90" s="19"/>
    </row>
    <row r="91" spans="1:27" x14ac:dyDescent="0.15">
      <c r="A91" s="19"/>
      <c r="B91" s="19"/>
      <c r="C91" s="19"/>
      <c r="D91" s="19"/>
      <c r="E91" s="19"/>
      <c r="F91" s="19"/>
      <c r="G91" s="19"/>
      <c r="H91" s="19"/>
      <c r="I91" s="19"/>
      <c r="J91" s="19"/>
      <c r="K91" s="19"/>
      <c r="L91" s="19"/>
      <c r="M91" s="19"/>
      <c r="Z91" s="31"/>
      <c r="AA91" s="19"/>
    </row>
    <row r="92" spans="1:27" x14ac:dyDescent="0.15">
      <c r="A92" s="19"/>
      <c r="B92" s="19"/>
      <c r="C92" s="19"/>
      <c r="D92" s="19"/>
      <c r="E92" s="19"/>
      <c r="F92" s="19"/>
      <c r="G92" s="19"/>
      <c r="H92" s="19"/>
      <c r="I92" s="19"/>
      <c r="J92" s="19"/>
      <c r="K92" s="19"/>
      <c r="L92" s="19"/>
      <c r="M92" s="19"/>
      <c r="Z92" s="31"/>
    </row>
    <row r="93" spans="1:27" x14ac:dyDescent="0.15">
      <c r="A93" s="19"/>
      <c r="B93" s="19"/>
      <c r="C93" s="19"/>
      <c r="D93" s="19"/>
      <c r="E93" s="19"/>
      <c r="F93" s="19"/>
      <c r="G93" s="19"/>
      <c r="H93" s="19"/>
      <c r="I93" s="19"/>
      <c r="J93" s="19"/>
      <c r="K93" s="19"/>
      <c r="L93" s="19"/>
      <c r="M93" s="19"/>
      <c r="Z93" s="31"/>
      <c r="AA93" s="19"/>
    </row>
    <row r="94" spans="1:27" x14ac:dyDescent="0.15">
      <c r="A94" s="19"/>
      <c r="B94" s="19"/>
      <c r="C94" s="19"/>
      <c r="D94" s="19"/>
      <c r="E94" s="19"/>
      <c r="F94" s="19"/>
      <c r="G94" s="19"/>
      <c r="H94" s="19"/>
      <c r="I94" s="19"/>
      <c r="J94" s="19"/>
      <c r="K94" s="19"/>
      <c r="L94" s="19"/>
      <c r="M94" s="19"/>
      <c r="Z94" s="31"/>
      <c r="AA94" s="19"/>
    </row>
    <row r="95" spans="1:27" x14ac:dyDescent="0.15">
      <c r="A95" s="19"/>
      <c r="B95" s="19"/>
      <c r="C95" s="19"/>
      <c r="D95" s="19"/>
      <c r="E95" s="19"/>
      <c r="F95" s="19"/>
      <c r="G95" s="19"/>
      <c r="H95" s="19"/>
      <c r="I95" s="19"/>
      <c r="J95" s="19"/>
      <c r="K95" s="19"/>
      <c r="L95" s="19"/>
      <c r="M95" s="19"/>
      <c r="Z95" s="31"/>
      <c r="AA95" s="19"/>
    </row>
    <row r="96" spans="1:27" x14ac:dyDescent="0.15">
      <c r="A96" s="19"/>
      <c r="B96" s="19"/>
      <c r="C96" s="19"/>
      <c r="D96" s="19"/>
      <c r="E96" s="19"/>
      <c r="F96" s="19"/>
      <c r="G96" s="19"/>
      <c r="H96" s="19"/>
      <c r="I96" s="19"/>
      <c r="J96" s="19"/>
      <c r="K96" s="19"/>
      <c r="L96" s="19"/>
      <c r="M96" s="19"/>
      <c r="Z96" s="31"/>
      <c r="AA96" s="19"/>
    </row>
    <row r="97" spans="1:27" x14ac:dyDescent="0.15">
      <c r="A97" s="19"/>
      <c r="B97" s="19"/>
      <c r="C97" s="19"/>
      <c r="D97" s="19"/>
      <c r="E97" s="19"/>
      <c r="F97" s="19"/>
      <c r="G97" s="19"/>
      <c r="H97" s="19"/>
      <c r="I97" s="19"/>
      <c r="J97" s="19"/>
      <c r="K97" s="19"/>
      <c r="L97" s="19"/>
      <c r="M97" s="19"/>
      <c r="Z97" s="31"/>
      <c r="AA97" s="19"/>
    </row>
    <row r="98" spans="1:27" x14ac:dyDescent="0.15">
      <c r="A98" s="19"/>
      <c r="B98" s="19"/>
      <c r="C98" s="19"/>
      <c r="D98" s="19"/>
      <c r="E98" s="19"/>
      <c r="F98" s="19"/>
      <c r="G98" s="19"/>
      <c r="H98" s="19"/>
      <c r="I98" s="19"/>
      <c r="J98" s="19"/>
      <c r="K98" s="19"/>
      <c r="L98" s="19"/>
      <c r="M98" s="19"/>
      <c r="Z98" s="31"/>
    </row>
    <row r="99" spans="1:27" x14ac:dyDescent="0.15">
      <c r="A99" s="19"/>
      <c r="B99" s="19"/>
      <c r="C99" s="19"/>
      <c r="D99" s="19"/>
      <c r="E99" s="19"/>
      <c r="F99" s="19"/>
      <c r="G99" s="19"/>
      <c r="H99" s="19"/>
      <c r="I99" s="19"/>
      <c r="J99" s="19"/>
      <c r="K99" s="19"/>
      <c r="L99" s="19"/>
      <c r="M99" s="19"/>
      <c r="Z99" s="31"/>
    </row>
    <row r="100" spans="1:27" ht="36" customHeight="1" x14ac:dyDescent="0.15">
      <c r="A100" s="19"/>
      <c r="B100" s="19"/>
      <c r="C100" s="19"/>
      <c r="D100" s="19"/>
      <c r="E100" s="19"/>
      <c r="F100" s="19"/>
      <c r="G100" s="19"/>
      <c r="H100" s="19"/>
      <c r="I100" s="19"/>
      <c r="J100" s="19"/>
      <c r="K100" s="19"/>
      <c r="L100" s="19"/>
      <c r="M100" s="19"/>
      <c r="Z100" s="31"/>
    </row>
    <row r="101" spans="1:27" x14ac:dyDescent="0.15">
      <c r="A101" s="19"/>
      <c r="B101" s="19"/>
      <c r="C101" s="19"/>
      <c r="D101" s="19"/>
      <c r="E101" s="19"/>
      <c r="F101" s="19"/>
      <c r="G101" s="19"/>
      <c r="H101" s="19"/>
      <c r="I101" s="19"/>
      <c r="J101" s="19"/>
      <c r="K101" s="19"/>
      <c r="L101" s="19"/>
      <c r="M101" s="19"/>
      <c r="Z101" s="31"/>
    </row>
    <row r="102" spans="1:27" x14ac:dyDescent="0.15">
      <c r="A102" s="19"/>
      <c r="B102" s="19"/>
      <c r="C102" s="19"/>
      <c r="D102" s="19"/>
      <c r="E102" s="19"/>
      <c r="F102" s="19"/>
      <c r="G102" s="19"/>
      <c r="H102" s="19"/>
      <c r="I102" s="19"/>
      <c r="J102" s="19"/>
      <c r="K102" s="19"/>
      <c r="L102" s="19"/>
      <c r="M102" s="19"/>
      <c r="Z102" s="31"/>
    </row>
    <row r="103" spans="1:27" x14ac:dyDescent="0.15">
      <c r="A103" s="19"/>
      <c r="B103" s="19"/>
      <c r="C103" s="19"/>
      <c r="D103" s="19"/>
      <c r="E103" s="19"/>
      <c r="F103" s="19"/>
      <c r="G103" s="19"/>
      <c r="H103" s="19"/>
      <c r="I103" s="19"/>
      <c r="J103" s="19"/>
      <c r="K103" s="19"/>
      <c r="L103" s="19"/>
      <c r="M103" s="19"/>
      <c r="Z103" s="31"/>
    </row>
    <row r="104" spans="1:27" ht="18.75" customHeight="1" x14ac:dyDescent="0.15">
      <c r="A104" s="22" t="s">
        <v>448</v>
      </c>
      <c r="B104" s="104" t="s">
        <v>464</v>
      </c>
      <c r="C104" s="104"/>
      <c r="D104" s="104"/>
      <c r="E104" s="104"/>
      <c r="F104" s="104"/>
      <c r="G104" s="104"/>
      <c r="H104" s="104"/>
      <c r="I104" s="104"/>
      <c r="J104" s="104"/>
      <c r="K104" s="104"/>
      <c r="L104" s="19"/>
      <c r="M104" s="32"/>
      <c r="N104" s="32"/>
      <c r="O104" s="32"/>
      <c r="P104" s="32"/>
      <c r="Q104" s="32"/>
      <c r="R104" s="32"/>
      <c r="S104" s="32"/>
      <c r="T104" s="32"/>
      <c r="U104" s="32"/>
      <c r="V104" s="32"/>
      <c r="W104" s="32"/>
      <c r="X104" s="32"/>
      <c r="Y104" s="32"/>
    </row>
    <row r="105" spans="1:27" ht="17.25" customHeight="1" x14ac:dyDescent="0.15">
      <c r="A105" s="22"/>
      <c r="B105" s="91" t="s">
        <v>470</v>
      </c>
      <c r="C105" s="91"/>
      <c r="D105" s="91"/>
      <c r="E105" s="91"/>
      <c r="F105" s="91"/>
      <c r="G105" s="91"/>
      <c r="H105" s="91"/>
      <c r="I105" s="91"/>
      <c r="J105" s="91"/>
      <c r="K105" s="91"/>
      <c r="L105" s="19"/>
      <c r="M105" s="32"/>
      <c r="N105" s="32"/>
      <c r="O105" s="32"/>
      <c r="P105" s="32"/>
      <c r="Q105" s="32"/>
      <c r="R105" s="32"/>
      <c r="S105" s="32"/>
      <c r="T105" s="32"/>
      <c r="U105" s="32"/>
      <c r="V105" s="32"/>
      <c r="W105" s="32"/>
      <c r="X105" s="32"/>
      <c r="Y105" s="32"/>
    </row>
    <row r="106" spans="1:27" ht="17.100000000000001" customHeight="1" x14ac:dyDescent="0.15">
      <c r="A106" s="19"/>
      <c r="B106" s="105" t="s">
        <v>10</v>
      </c>
      <c r="C106" s="105"/>
      <c r="D106" s="105"/>
      <c r="E106" s="105"/>
      <c r="F106" s="105"/>
      <c r="G106" s="105"/>
      <c r="H106" s="105"/>
      <c r="I106" s="105"/>
      <c r="J106" s="105"/>
      <c r="K106" s="105"/>
      <c r="L106" s="97"/>
      <c r="M106" s="19"/>
      <c r="N106" s="32"/>
      <c r="X106" s="32"/>
      <c r="Y106" s="32"/>
      <c r="Z106" s="32"/>
    </row>
    <row r="107" spans="1:27" ht="7.5" customHeight="1" x14ac:dyDescent="0.15">
      <c r="A107" s="19"/>
      <c r="B107" s="21"/>
      <c r="C107" s="21"/>
      <c r="D107" s="34"/>
      <c r="E107" s="19"/>
      <c r="F107" s="19"/>
      <c r="G107" s="19"/>
      <c r="H107" s="19"/>
      <c r="I107" s="19"/>
      <c r="J107" s="19"/>
      <c r="K107" s="19"/>
      <c r="L107" s="19"/>
      <c r="M107" s="19"/>
      <c r="N107" s="32"/>
      <c r="X107" s="32"/>
      <c r="Y107" s="32"/>
      <c r="Z107" s="32"/>
    </row>
    <row r="108" spans="1:27" ht="17.100000000000001" customHeight="1" x14ac:dyDescent="0.15">
      <c r="A108" s="19"/>
      <c r="B108" s="99" t="s">
        <v>9</v>
      </c>
      <c r="C108" s="99"/>
      <c r="D108" s="99"/>
      <c r="E108" s="99"/>
      <c r="F108" s="93" t="s">
        <v>6</v>
      </c>
      <c r="G108" s="100">
        <f>F13</f>
        <v>2</v>
      </c>
      <c r="H108" s="101"/>
      <c r="I108" s="92" t="s">
        <v>7</v>
      </c>
      <c r="J108" s="100">
        <f>I13</f>
        <v>2</v>
      </c>
      <c r="K108" s="101"/>
      <c r="L108" s="19"/>
      <c r="M108" s="19"/>
      <c r="N108" s="32"/>
      <c r="X108" s="32"/>
      <c r="Y108" s="32"/>
      <c r="Z108" s="32"/>
    </row>
    <row r="109" spans="1:27" ht="17.100000000000001" customHeight="1" x14ac:dyDescent="0.15">
      <c r="A109" s="19"/>
      <c r="B109" s="102" t="s">
        <v>8</v>
      </c>
      <c r="C109" s="102"/>
      <c r="D109" s="102"/>
      <c r="E109" s="102"/>
      <c r="F109" s="102"/>
      <c r="G109" s="103" t="str">
        <f>E17</f>
        <v>応相談</v>
      </c>
      <c r="H109" s="103"/>
      <c r="I109" s="103"/>
      <c r="J109" s="103"/>
      <c r="K109" s="103"/>
      <c r="L109" s="19"/>
      <c r="M109" s="19"/>
      <c r="N109" s="32"/>
      <c r="X109" s="32"/>
      <c r="Y109" s="32"/>
      <c r="Z109" s="32"/>
    </row>
    <row r="110" spans="1:27" ht="17.100000000000001" customHeight="1" x14ac:dyDescent="0.15">
      <c r="A110" s="19"/>
      <c r="B110" s="102" t="s">
        <v>12</v>
      </c>
      <c r="C110" s="102"/>
      <c r="D110" s="102"/>
      <c r="E110" s="102"/>
      <c r="F110" s="102"/>
      <c r="G110" s="103">
        <f>J17</f>
        <v>10</v>
      </c>
      <c r="H110" s="103"/>
      <c r="I110" s="103"/>
      <c r="J110" s="103"/>
      <c r="K110" s="103"/>
      <c r="L110" s="19"/>
      <c r="M110" s="19"/>
      <c r="Z110" s="31"/>
    </row>
    <row r="111" spans="1:27" ht="18" customHeight="1" x14ac:dyDescent="0.15">
      <c r="A111" s="19"/>
      <c r="C111" s="18" t="s">
        <v>11</v>
      </c>
      <c r="L111" s="19"/>
      <c r="M111" s="19"/>
      <c r="Z111" s="31"/>
    </row>
    <row r="112" spans="1:27" ht="18" customHeight="1" x14ac:dyDescent="0.15">
      <c r="A112" s="19"/>
      <c r="B112" s="19"/>
      <c r="C112" s="19"/>
      <c r="D112" s="19"/>
      <c r="E112" s="19"/>
      <c r="F112" s="19"/>
      <c r="G112" s="19"/>
      <c r="H112" s="19"/>
      <c r="I112" s="19"/>
      <c r="J112" s="19"/>
      <c r="K112" s="19"/>
      <c r="L112" s="19"/>
      <c r="M112" s="19"/>
      <c r="Z112" s="31"/>
    </row>
    <row r="113" spans="1:26" ht="18" customHeight="1" x14ac:dyDescent="0.15">
      <c r="A113" s="19"/>
      <c r="B113" s="19"/>
      <c r="C113" s="19"/>
      <c r="D113" s="19"/>
      <c r="E113" s="19"/>
      <c r="F113" s="19"/>
      <c r="G113" s="19"/>
      <c r="H113" s="19"/>
      <c r="I113" s="19"/>
      <c r="J113" s="19"/>
      <c r="K113" s="19"/>
      <c r="L113" s="19"/>
      <c r="M113" s="19"/>
      <c r="Z113" s="31"/>
    </row>
    <row r="114" spans="1:26" ht="18" customHeight="1" x14ac:dyDescent="0.15">
      <c r="A114" s="19"/>
      <c r="B114" s="19"/>
      <c r="C114" s="19"/>
      <c r="D114" s="19"/>
      <c r="E114" s="19"/>
      <c r="F114" s="19"/>
      <c r="G114" s="19"/>
      <c r="H114" s="19"/>
      <c r="I114" s="19"/>
      <c r="J114" s="19"/>
      <c r="K114" s="19"/>
      <c r="L114" s="19"/>
      <c r="M114" s="19"/>
      <c r="Z114" s="31"/>
    </row>
    <row r="115" spans="1:26" ht="18" customHeight="1" x14ac:dyDescent="0.15">
      <c r="A115" s="19"/>
      <c r="B115" s="19"/>
      <c r="C115" s="19"/>
      <c r="D115" s="19"/>
      <c r="E115" s="19"/>
      <c r="F115" s="19"/>
      <c r="G115" s="19"/>
      <c r="H115" s="19"/>
      <c r="I115" s="19"/>
      <c r="J115" s="19"/>
      <c r="K115" s="19"/>
      <c r="L115" s="19"/>
      <c r="M115" s="19"/>
      <c r="Z115" s="31"/>
    </row>
    <row r="116" spans="1:26" ht="18" customHeight="1" x14ac:dyDescent="0.15">
      <c r="A116" s="19"/>
      <c r="B116" s="19"/>
      <c r="C116" s="19"/>
      <c r="D116" s="19"/>
      <c r="E116" s="19"/>
      <c r="F116" s="19"/>
      <c r="G116" s="19"/>
      <c r="H116" s="19"/>
      <c r="I116" s="19"/>
      <c r="J116" s="19"/>
      <c r="K116" s="19"/>
      <c r="L116" s="19"/>
      <c r="M116" s="19"/>
      <c r="Z116" s="31"/>
    </row>
    <row r="117" spans="1:26" ht="18" customHeight="1" x14ac:dyDescent="0.15">
      <c r="A117" s="19"/>
      <c r="B117" s="19"/>
      <c r="C117" s="19"/>
      <c r="D117" s="19"/>
      <c r="E117" s="19"/>
      <c r="F117" s="19"/>
      <c r="G117" s="19"/>
      <c r="H117" s="19"/>
      <c r="I117" s="19"/>
      <c r="J117" s="19"/>
      <c r="K117" s="19"/>
      <c r="L117" s="19"/>
      <c r="M117" s="19"/>
      <c r="Z117" s="31"/>
    </row>
    <row r="118" spans="1:26" ht="18" customHeight="1" x14ac:dyDescent="0.15">
      <c r="A118" s="19"/>
      <c r="B118" s="19"/>
      <c r="C118" s="19"/>
      <c r="D118" s="19"/>
      <c r="E118" s="19"/>
      <c r="F118" s="19"/>
      <c r="G118" s="19"/>
      <c r="H118" s="19"/>
      <c r="I118" s="19"/>
      <c r="J118" s="19"/>
      <c r="K118" s="19"/>
      <c r="L118" s="19"/>
      <c r="M118" s="19"/>
      <c r="Z118" s="31"/>
    </row>
    <row r="119" spans="1:26" ht="18" customHeight="1" x14ac:dyDescent="0.15">
      <c r="A119" s="19"/>
      <c r="B119" s="19"/>
      <c r="C119" s="19"/>
      <c r="D119" s="19"/>
      <c r="E119" s="19"/>
      <c r="F119" s="19"/>
      <c r="G119" s="19"/>
      <c r="H119" s="19"/>
      <c r="I119" s="19"/>
      <c r="J119" s="19"/>
      <c r="K119" s="19"/>
      <c r="L119" s="19"/>
      <c r="M119" s="19"/>
      <c r="Z119" s="31"/>
    </row>
    <row r="120" spans="1:26" x14ac:dyDescent="0.15">
      <c r="A120" s="19"/>
      <c r="B120" s="19"/>
      <c r="C120" s="19"/>
      <c r="D120" s="19"/>
      <c r="E120" s="19"/>
      <c r="F120" s="19"/>
      <c r="G120" s="19"/>
      <c r="H120" s="19"/>
      <c r="I120" s="19"/>
      <c r="J120" s="19"/>
      <c r="K120" s="19"/>
      <c r="L120" s="19"/>
      <c r="M120" s="19"/>
      <c r="Z120" s="31"/>
    </row>
    <row r="121" spans="1:26" x14ac:dyDescent="0.15">
      <c r="A121" s="19"/>
      <c r="B121" s="19"/>
      <c r="C121" s="19"/>
      <c r="D121" s="19"/>
      <c r="E121" s="19"/>
      <c r="F121" s="19"/>
      <c r="G121" s="19"/>
      <c r="H121" s="19"/>
      <c r="I121" s="19"/>
      <c r="J121" s="19"/>
      <c r="K121" s="19"/>
      <c r="L121" s="19"/>
      <c r="M121" s="19"/>
      <c r="Z121" s="31"/>
    </row>
    <row r="122" spans="1:26" x14ac:dyDescent="0.15">
      <c r="A122" s="19"/>
      <c r="B122" s="19"/>
      <c r="C122" s="19"/>
      <c r="D122" s="19"/>
      <c r="E122" s="19"/>
      <c r="F122" s="19"/>
      <c r="G122" s="19"/>
      <c r="H122" s="19"/>
      <c r="I122" s="19"/>
      <c r="J122" s="19"/>
      <c r="K122" s="19"/>
      <c r="L122" s="19"/>
      <c r="M122" s="19"/>
      <c r="Z122" s="31"/>
    </row>
    <row r="123" spans="1:26" x14ac:dyDescent="0.15">
      <c r="A123" s="19"/>
      <c r="B123" s="19"/>
      <c r="C123" s="19"/>
      <c r="D123" s="19"/>
      <c r="E123" s="19"/>
      <c r="F123" s="19"/>
      <c r="G123" s="19"/>
      <c r="H123" s="19"/>
      <c r="I123" s="19"/>
      <c r="J123" s="19"/>
      <c r="K123" s="19"/>
      <c r="L123" s="19"/>
      <c r="M123" s="19"/>
      <c r="Z123" s="31"/>
    </row>
    <row r="124" spans="1:26" x14ac:dyDescent="0.15">
      <c r="A124" s="19"/>
      <c r="B124" s="19"/>
      <c r="C124" s="19"/>
      <c r="D124" s="19"/>
      <c r="E124" s="19"/>
      <c r="F124" s="19"/>
      <c r="G124" s="19"/>
      <c r="H124" s="19"/>
      <c r="I124" s="19"/>
      <c r="J124" s="19"/>
      <c r="K124" s="19"/>
      <c r="L124" s="19"/>
      <c r="M124" s="19"/>
      <c r="Z124" s="31"/>
    </row>
    <row r="125" spans="1:26" x14ac:dyDescent="0.15">
      <c r="A125" s="19"/>
      <c r="B125" s="19"/>
      <c r="C125" s="19"/>
      <c r="D125" s="19"/>
      <c r="E125" s="19"/>
      <c r="F125" s="19"/>
      <c r="G125" s="19"/>
      <c r="H125" s="19"/>
      <c r="I125" s="19"/>
      <c r="J125" s="19"/>
      <c r="K125" s="19"/>
      <c r="L125" s="19"/>
      <c r="M125" s="19"/>
      <c r="Z125" s="31"/>
    </row>
    <row r="126" spans="1:26" x14ac:dyDescent="0.15">
      <c r="A126" s="19"/>
      <c r="B126" s="19"/>
      <c r="C126" s="19"/>
      <c r="D126" s="19"/>
      <c r="E126" s="19"/>
      <c r="F126" s="19"/>
      <c r="G126" s="19"/>
      <c r="H126" s="19"/>
      <c r="I126" s="19"/>
      <c r="J126" s="19"/>
      <c r="K126" s="19"/>
      <c r="L126" s="19"/>
      <c r="M126" s="19"/>
      <c r="Z126" s="31"/>
    </row>
    <row r="127" spans="1:26" x14ac:dyDescent="0.15">
      <c r="A127" s="19"/>
      <c r="B127" s="19"/>
      <c r="C127" s="19"/>
      <c r="D127" s="19"/>
      <c r="E127" s="19"/>
      <c r="F127" s="19"/>
      <c r="G127" s="19"/>
      <c r="H127" s="19"/>
      <c r="I127" s="19"/>
      <c r="J127" s="19"/>
      <c r="K127" s="19"/>
      <c r="L127" s="19"/>
      <c r="M127" s="19"/>
      <c r="Z127" s="31"/>
    </row>
    <row r="128" spans="1:26" x14ac:dyDescent="0.15">
      <c r="A128" s="19"/>
      <c r="B128" s="19"/>
      <c r="C128" s="19"/>
      <c r="D128" s="19"/>
      <c r="E128" s="19"/>
      <c r="F128" s="19"/>
      <c r="G128" s="19"/>
      <c r="H128" s="19"/>
      <c r="I128" s="19"/>
      <c r="J128" s="19"/>
      <c r="K128" s="19"/>
      <c r="L128" s="19"/>
      <c r="M128" s="19"/>
      <c r="Z128" s="31"/>
    </row>
    <row r="129" spans="1:27" x14ac:dyDescent="0.15">
      <c r="A129" s="19"/>
      <c r="B129" s="19"/>
      <c r="C129" s="19"/>
      <c r="D129" s="19"/>
      <c r="E129" s="19"/>
      <c r="F129" s="19"/>
      <c r="G129" s="19"/>
      <c r="H129" s="19"/>
      <c r="I129" s="19"/>
      <c r="J129" s="19"/>
      <c r="K129" s="19"/>
      <c r="L129" s="19"/>
      <c r="M129" s="19"/>
      <c r="Z129" s="31"/>
    </row>
    <row r="130" spans="1:27" x14ac:dyDescent="0.15">
      <c r="A130" s="19"/>
      <c r="B130" s="19"/>
      <c r="C130" s="19"/>
      <c r="D130" s="19"/>
      <c r="E130" s="19"/>
      <c r="F130" s="19"/>
      <c r="G130" s="19"/>
      <c r="H130" s="19"/>
      <c r="I130" s="19"/>
      <c r="J130" s="19"/>
      <c r="K130" s="19"/>
      <c r="L130" s="19"/>
      <c r="M130" s="19"/>
      <c r="Z130" s="31"/>
    </row>
    <row r="131" spans="1:27" x14ac:dyDescent="0.15">
      <c r="A131" s="19"/>
      <c r="B131" s="19"/>
      <c r="C131" s="19"/>
      <c r="D131" s="19"/>
      <c r="E131" s="19"/>
      <c r="F131" s="19"/>
      <c r="G131" s="19"/>
      <c r="H131" s="19"/>
      <c r="I131" s="19"/>
      <c r="J131" s="19"/>
      <c r="K131" s="19"/>
      <c r="L131" s="19"/>
      <c r="M131" s="19"/>
      <c r="Z131" s="31"/>
    </row>
    <row r="132" spans="1:27" x14ac:dyDescent="0.15">
      <c r="A132" s="19"/>
      <c r="B132" s="19"/>
      <c r="C132" s="19"/>
      <c r="D132" s="19"/>
      <c r="E132" s="19"/>
      <c r="F132" s="19"/>
      <c r="G132" s="19"/>
      <c r="H132" s="19"/>
      <c r="I132" s="19"/>
      <c r="J132" s="19"/>
      <c r="K132" s="19"/>
      <c r="L132" s="19"/>
      <c r="M132" s="19"/>
      <c r="Z132" s="31"/>
    </row>
    <row r="133" spans="1:27" x14ac:dyDescent="0.15">
      <c r="A133" s="19"/>
      <c r="B133" s="19"/>
      <c r="C133" s="19"/>
      <c r="D133" s="19"/>
      <c r="E133" s="19"/>
      <c r="F133" s="19"/>
      <c r="G133" s="19"/>
      <c r="H133" s="19"/>
      <c r="I133" s="19"/>
      <c r="J133" s="19"/>
      <c r="K133" s="19"/>
      <c r="L133" s="19"/>
      <c r="M133" s="19"/>
      <c r="Z133" s="31"/>
    </row>
    <row r="134" spans="1:27" x14ac:dyDescent="0.15">
      <c r="A134" s="19"/>
      <c r="B134" s="19"/>
      <c r="C134" s="19"/>
      <c r="D134" s="19"/>
      <c r="E134" s="19"/>
      <c r="F134" s="19"/>
      <c r="G134" s="19"/>
      <c r="H134" s="19"/>
      <c r="I134" s="19"/>
      <c r="J134" s="19"/>
      <c r="K134" s="19"/>
      <c r="L134" s="19"/>
      <c r="M134" s="19"/>
      <c r="Z134" s="31"/>
    </row>
    <row r="135" spans="1:27" x14ac:dyDescent="0.15">
      <c r="A135" s="19"/>
      <c r="B135" s="19"/>
      <c r="C135" s="19"/>
      <c r="D135" s="19"/>
      <c r="E135" s="19"/>
      <c r="F135" s="19"/>
      <c r="G135" s="19"/>
      <c r="H135" s="19"/>
      <c r="I135" s="19"/>
      <c r="J135" s="19"/>
      <c r="K135" s="19"/>
      <c r="L135" s="19"/>
      <c r="M135" s="19"/>
      <c r="Z135" s="31"/>
    </row>
    <row r="136" spans="1:27" x14ac:dyDescent="0.15">
      <c r="A136" s="19"/>
      <c r="B136" s="19"/>
      <c r="C136" s="19"/>
      <c r="D136" s="19"/>
      <c r="E136" s="19"/>
      <c r="F136" s="19"/>
      <c r="G136" s="19"/>
      <c r="H136" s="19"/>
      <c r="I136" s="19"/>
      <c r="J136" s="19"/>
      <c r="K136" s="19"/>
      <c r="L136" s="19"/>
      <c r="M136" s="19"/>
      <c r="Z136" s="31"/>
    </row>
    <row r="137" spans="1:27" x14ac:dyDescent="0.15">
      <c r="A137" s="19"/>
      <c r="B137" s="19"/>
      <c r="C137" s="19"/>
      <c r="D137" s="19"/>
      <c r="E137" s="19"/>
      <c r="F137" s="19"/>
      <c r="G137" s="19"/>
      <c r="H137" s="19"/>
      <c r="I137" s="19"/>
      <c r="J137" s="19"/>
      <c r="K137" s="19"/>
      <c r="L137" s="19"/>
      <c r="M137" s="19"/>
      <c r="Z137" s="31"/>
    </row>
    <row r="138" spans="1:27" x14ac:dyDescent="0.15">
      <c r="A138" s="19"/>
      <c r="B138" s="19"/>
      <c r="C138" s="19"/>
      <c r="D138" s="19"/>
      <c r="E138" s="19"/>
      <c r="F138" s="19"/>
      <c r="G138" s="19"/>
      <c r="H138" s="19"/>
      <c r="I138" s="19"/>
      <c r="J138" s="19"/>
      <c r="K138" s="19"/>
      <c r="L138" s="19"/>
      <c r="M138" s="19"/>
      <c r="Z138" s="31"/>
    </row>
    <row r="139" spans="1:27" x14ac:dyDescent="0.15">
      <c r="A139" s="19"/>
      <c r="B139" s="19"/>
      <c r="C139" s="19"/>
      <c r="D139" s="19"/>
      <c r="E139" s="19"/>
      <c r="F139" s="19"/>
      <c r="G139" s="19"/>
      <c r="H139" s="19"/>
      <c r="I139" s="19"/>
      <c r="J139" s="19"/>
      <c r="K139" s="19"/>
      <c r="L139" s="19"/>
      <c r="M139" s="19"/>
      <c r="Z139" s="31"/>
    </row>
    <row r="140" spans="1:27" x14ac:dyDescent="0.15">
      <c r="A140" s="19"/>
      <c r="B140" s="19"/>
      <c r="C140" s="19"/>
      <c r="D140" s="19"/>
      <c r="E140" s="19"/>
      <c r="F140" s="19"/>
      <c r="G140" s="19"/>
      <c r="H140" s="19"/>
      <c r="I140" s="19"/>
      <c r="J140" s="19"/>
      <c r="K140" s="19"/>
      <c r="L140" s="19"/>
      <c r="M140" s="19"/>
      <c r="Z140" s="31"/>
    </row>
    <row r="141" spans="1:27" x14ac:dyDescent="0.15">
      <c r="A141" s="19"/>
      <c r="B141" s="19"/>
      <c r="C141" s="19"/>
      <c r="D141" s="19"/>
      <c r="E141" s="19"/>
      <c r="F141" s="19"/>
      <c r="G141" s="19"/>
      <c r="H141" s="19"/>
      <c r="I141" s="19"/>
      <c r="J141" s="19"/>
      <c r="K141" s="19"/>
      <c r="L141" s="19"/>
      <c r="M141" s="19"/>
      <c r="Z141" s="31"/>
    </row>
    <row r="142" spans="1:27" x14ac:dyDescent="0.15">
      <c r="A142" s="19"/>
      <c r="B142" s="19"/>
      <c r="C142" s="19"/>
      <c r="D142" s="19"/>
      <c r="E142" s="19"/>
      <c r="F142" s="19"/>
      <c r="G142" s="19"/>
      <c r="H142" s="19"/>
      <c r="I142" s="19"/>
      <c r="J142" s="19"/>
      <c r="K142" s="19"/>
      <c r="L142" s="19"/>
      <c r="M142" s="19"/>
      <c r="Z142" s="31"/>
      <c r="AA142" s="19"/>
    </row>
    <row r="143" spans="1:27" x14ac:dyDescent="0.15">
      <c r="A143" s="19"/>
      <c r="B143" s="19"/>
      <c r="C143" s="19"/>
      <c r="D143" s="19"/>
      <c r="E143" s="19"/>
      <c r="F143" s="19"/>
      <c r="G143" s="19"/>
      <c r="H143" s="19"/>
      <c r="I143" s="19"/>
      <c r="J143" s="19"/>
      <c r="K143" s="19"/>
      <c r="L143" s="19"/>
      <c r="M143" s="19"/>
      <c r="Z143" s="31"/>
      <c r="AA143" s="19"/>
    </row>
    <row r="144" spans="1:27" x14ac:dyDescent="0.15">
      <c r="A144" s="19"/>
      <c r="B144" s="19"/>
      <c r="C144" s="19"/>
      <c r="D144" s="19"/>
      <c r="E144" s="19"/>
      <c r="F144" s="19"/>
      <c r="G144" s="19"/>
      <c r="H144" s="19"/>
      <c r="I144" s="19"/>
      <c r="J144" s="19"/>
      <c r="K144" s="19"/>
      <c r="L144" s="19"/>
      <c r="M144" s="19"/>
      <c r="Z144" s="31"/>
    </row>
    <row r="145" spans="1:27" x14ac:dyDescent="0.15">
      <c r="A145" s="19"/>
      <c r="B145" s="19"/>
      <c r="C145" s="19"/>
      <c r="D145" s="19"/>
      <c r="E145" s="19"/>
      <c r="F145" s="19"/>
      <c r="G145" s="19"/>
      <c r="H145" s="19"/>
      <c r="I145" s="19"/>
      <c r="J145" s="19"/>
      <c r="K145" s="19"/>
      <c r="L145" s="19"/>
      <c r="M145" s="19"/>
      <c r="Z145" s="31"/>
      <c r="AA145" s="19"/>
    </row>
    <row r="146" spans="1:27" x14ac:dyDescent="0.15">
      <c r="A146" s="19"/>
      <c r="B146" s="19"/>
      <c r="C146" s="19"/>
      <c r="D146" s="19"/>
      <c r="E146" s="19"/>
      <c r="F146" s="19"/>
      <c r="G146" s="19"/>
      <c r="H146" s="19"/>
      <c r="I146" s="19"/>
      <c r="J146" s="19"/>
      <c r="K146" s="19"/>
      <c r="L146" s="19"/>
      <c r="M146" s="19"/>
      <c r="Z146" s="31"/>
      <c r="AA146" s="19"/>
    </row>
    <row r="147" spans="1:27" x14ac:dyDescent="0.15">
      <c r="A147" s="19"/>
      <c r="B147" s="19"/>
      <c r="C147" s="19"/>
      <c r="D147" s="19"/>
      <c r="E147" s="19"/>
      <c r="F147" s="19"/>
      <c r="G147" s="19"/>
      <c r="H147" s="19"/>
      <c r="I147" s="19"/>
      <c r="J147" s="19"/>
      <c r="K147" s="19"/>
      <c r="L147" s="19"/>
      <c r="M147" s="19"/>
      <c r="Z147" s="31"/>
      <c r="AA147" s="19"/>
    </row>
    <row r="148" spans="1:27" x14ac:dyDescent="0.15">
      <c r="A148" s="19"/>
      <c r="B148" s="19"/>
      <c r="C148" s="19"/>
      <c r="D148" s="19"/>
      <c r="E148" s="19"/>
      <c r="F148" s="19"/>
      <c r="G148" s="19"/>
      <c r="H148" s="19"/>
      <c r="I148" s="19"/>
      <c r="J148" s="19"/>
      <c r="K148" s="19"/>
      <c r="L148" s="19"/>
      <c r="M148" s="19"/>
      <c r="Z148" s="31"/>
      <c r="AA148" s="19"/>
    </row>
    <row r="149" spans="1:27" x14ac:dyDescent="0.15">
      <c r="A149" s="19"/>
      <c r="B149" s="19"/>
      <c r="C149" s="19"/>
      <c r="D149" s="19"/>
      <c r="E149" s="19"/>
      <c r="F149" s="19"/>
      <c r="G149" s="19"/>
      <c r="H149" s="19"/>
      <c r="I149" s="19"/>
      <c r="J149" s="19"/>
      <c r="K149" s="19"/>
      <c r="L149" s="19"/>
      <c r="M149" s="19"/>
      <c r="Z149" s="31"/>
      <c r="AA149" s="19"/>
    </row>
    <row r="150" spans="1:27" x14ac:dyDescent="0.15">
      <c r="A150" s="19"/>
      <c r="B150" s="19"/>
      <c r="C150" s="19"/>
      <c r="D150" s="19"/>
      <c r="E150" s="19"/>
      <c r="F150" s="19"/>
      <c r="G150" s="19"/>
      <c r="H150" s="19"/>
      <c r="I150" s="19"/>
      <c r="J150" s="19"/>
      <c r="K150" s="19"/>
      <c r="L150" s="19"/>
      <c r="M150" s="19"/>
      <c r="Z150" s="31"/>
    </row>
    <row r="151" spans="1:27" x14ac:dyDescent="0.15">
      <c r="A151" s="19"/>
      <c r="B151" s="19"/>
      <c r="C151" s="19"/>
      <c r="D151" s="19"/>
      <c r="E151" s="19"/>
      <c r="F151" s="19"/>
      <c r="G151" s="19"/>
      <c r="H151" s="19"/>
      <c r="I151" s="19"/>
      <c r="J151" s="19"/>
      <c r="K151" s="19"/>
      <c r="L151" s="19"/>
      <c r="M151" s="19"/>
      <c r="Z151" s="31"/>
    </row>
    <row r="152" spans="1:27" ht="36" customHeight="1" x14ac:dyDescent="0.15">
      <c r="A152" s="19"/>
      <c r="B152" s="19"/>
      <c r="C152" s="19"/>
      <c r="D152" s="19"/>
      <c r="E152" s="19"/>
      <c r="F152" s="19"/>
      <c r="G152" s="19"/>
      <c r="H152" s="19"/>
      <c r="I152" s="19"/>
      <c r="J152" s="19"/>
      <c r="K152" s="19"/>
      <c r="L152" s="19"/>
      <c r="M152" s="19"/>
      <c r="Z152" s="31"/>
    </row>
    <row r="153" spans="1:27" ht="17.100000000000001" customHeight="1" x14ac:dyDescent="0.15">
      <c r="B153" s="19"/>
      <c r="C153" s="19"/>
      <c r="D153" s="19"/>
      <c r="E153" s="19"/>
      <c r="F153" s="19"/>
      <c r="G153" s="19"/>
      <c r="H153" s="19"/>
      <c r="I153" s="19"/>
      <c r="J153" s="19"/>
      <c r="K153" s="19"/>
      <c r="L153" s="19"/>
      <c r="M153" s="18"/>
      <c r="Z153" s="31"/>
    </row>
    <row r="154" spans="1:27" ht="7.5" customHeight="1" x14ac:dyDescent="0.15">
      <c r="M154" s="18"/>
      <c r="Z154" s="31"/>
    </row>
    <row r="155" spans="1:27" ht="17.100000000000001" customHeight="1" x14ac:dyDescent="0.15">
      <c r="M155" s="18"/>
      <c r="Z155" s="31"/>
    </row>
    <row r="156" spans="1:27" ht="7.5" customHeight="1" x14ac:dyDescent="0.15">
      <c r="A156" s="19"/>
      <c r="M156" s="19"/>
      <c r="Z156" s="31"/>
    </row>
    <row r="157" spans="1:27" ht="17.100000000000001" customHeight="1" x14ac:dyDescent="0.15">
      <c r="B157" s="19"/>
      <c r="C157" s="19"/>
      <c r="D157" s="19"/>
      <c r="E157" s="19"/>
      <c r="F157" s="19"/>
      <c r="G157" s="19"/>
      <c r="H157" s="19"/>
      <c r="I157" s="19"/>
      <c r="J157" s="19"/>
      <c r="K157" s="19"/>
      <c r="L157" s="19"/>
      <c r="M157" s="18"/>
      <c r="Z157" s="31"/>
    </row>
    <row r="158" spans="1:27" ht="17.100000000000001" customHeight="1" x14ac:dyDescent="0.15">
      <c r="A158" s="19"/>
      <c r="B158" s="19"/>
      <c r="C158" s="19"/>
      <c r="D158" s="19"/>
      <c r="E158" s="19"/>
      <c r="F158" s="19"/>
      <c r="G158" s="19"/>
      <c r="H158" s="19"/>
      <c r="I158" s="19"/>
      <c r="J158" s="19"/>
      <c r="K158" s="19"/>
      <c r="L158" s="19"/>
    </row>
    <row r="159" spans="1:27" ht="17.100000000000001" customHeight="1" x14ac:dyDescent="0.15">
      <c r="A159" s="19"/>
      <c r="B159" s="19"/>
      <c r="C159" s="19"/>
      <c r="D159" s="19"/>
      <c r="E159" s="19"/>
      <c r="F159" s="19"/>
      <c r="G159" s="19"/>
      <c r="H159" s="19"/>
      <c r="I159" s="19"/>
      <c r="J159" s="19"/>
      <c r="K159" s="19"/>
      <c r="L159" s="19"/>
    </row>
    <row r="160" spans="1:27" ht="18" customHeight="1" x14ac:dyDescent="0.15">
      <c r="A160" s="19"/>
      <c r="B160" s="19"/>
      <c r="C160" s="19"/>
      <c r="D160" s="19"/>
      <c r="E160" s="19"/>
      <c r="F160" s="19"/>
      <c r="G160" s="19"/>
      <c r="H160" s="19"/>
      <c r="I160" s="19"/>
      <c r="J160" s="19"/>
      <c r="K160" s="19"/>
      <c r="L160" s="19"/>
    </row>
    <row r="161" spans="1:12" ht="18" customHeight="1" x14ac:dyDescent="0.15">
      <c r="A161" s="19"/>
      <c r="B161" s="19"/>
      <c r="C161" s="19"/>
      <c r="D161" s="19"/>
      <c r="E161" s="19"/>
      <c r="F161" s="19"/>
      <c r="G161" s="19"/>
      <c r="H161" s="19"/>
      <c r="I161" s="19"/>
      <c r="J161" s="19"/>
      <c r="K161" s="19"/>
      <c r="L161" s="19"/>
    </row>
    <row r="162" spans="1:12" ht="18" customHeight="1" x14ac:dyDescent="0.15">
      <c r="A162" s="19"/>
      <c r="B162" s="19"/>
      <c r="C162" s="19"/>
      <c r="D162" s="19"/>
      <c r="E162" s="19"/>
      <c r="F162" s="19"/>
      <c r="G162" s="19"/>
      <c r="H162" s="19"/>
      <c r="I162" s="19"/>
      <c r="J162" s="19"/>
      <c r="K162" s="19"/>
      <c r="L162" s="19"/>
    </row>
    <row r="163" spans="1:12" ht="18" customHeight="1" x14ac:dyDescent="0.15">
      <c r="A163" s="19"/>
      <c r="B163" s="19"/>
      <c r="C163" s="19"/>
      <c r="D163" s="19"/>
      <c r="E163" s="19"/>
      <c r="F163" s="19"/>
      <c r="G163" s="19"/>
      <c r="H163" s="19"/>
      <c r="I163" s="19"/>
      <c r="J163" s="19"/>
      <c r="K163" s="19"/>
      <c r="L163" s="19"/>
    </row>
    <row r="164" spans="1:12" ht="18" customHeight="1" x14ac:dyDescent="0.15">
      <c r="A164" s="19"/>
      <c r="B164" s="19"/>
      <c r="C164" s="19"/>
      <c r="D164" s="19"/>
      <c r="E164" s="19"/>
      <c r="F164" s="19"/>
      <c r="G164" s="19"/>
      <c r="H164" s="19"/>
      <c r="I164" s="19"/>
      <c r="J164" s="19"/>
      <c r="K164" s="19"/>
      <c r="L164" s="19"/>
    </row>
    <row r="165" spans="1:12" ht="18" customHeight="1" x14ac:dyDescent="0.15">
      <c r="A165" s="19"/>
      <c r="B165" s="19"/>
      <c r="C165" s="19"/>
      <c r="D165" s="19"/>
      <c r="E165" s="19"/>
      <c r="F165" s="19"/>
      <c r="G165" s="19"/>
      <c r="H165" s="19"/>
      <c r="I165" s="19"/>
      <c r="J165" s="19"/>
      <c r="K165" s="19"/>
      <c r="L165" s="19"/>
    </row>
    <row r="166" spans="1:12" ht="18" customHeight="1" x14ac:dyDescent="0.15">
      <c r="A166" s="19"/>
      <c r="B166" s="19"/>
      <c r="C166" s="19"/>
      <c r="D166" s="19"/>
      <c r="E166" s="19"/>
      <c r="F166" s="19"/>
      <c r="G166" s="19"/>
      <c r="H166" s="19"/>
      <c r="I166" s="19"/>
      <c r="J166" s="19"/>
      <c r="K166" s="19"/>
      <c r="L166" s="19"/>
    </row>
    <row r="167" spans="1:12" ht="18" customHeight="1" x14ac:dyDescent="0.15">
      <c r="A167" s="19"/>
      <c r="B167" s="19"/>
      <c r="C167" s="19"/>
      <c r="D167" s="19"/>
      <c r="E167" s="19"/>
      <c r="F167" s="19"/>
      <c r="G167" s="19"/>
      <c r="H167" s="19"/>
      <c r="I167" s="19"/>
      <c r="J167" s="19"/>
      <c r="K167" s="19"/>
      <c r="L167" s="19"/>
    </row>
    <row r="168" spans="1:12" ht="18" customHeight="1" x14ac:dyDescent="0.15">
      <c r="A168" s="19"/>
      <c r="B168" s="19"/>
      <c r="C168" s="19"/>
      <c r="D168" s="19"/>
      <c r="E168" s="19"/>
      <c r="F168" s="19"/>
      <c r="G168" s="19"/>
      <c r="H168" s="19"/>
      <c r="I168" s="19"/>
      <c r="J168" s="19"/>
      <c r="K168" s="19"/>
      <c r="L168" s="19"/>
    </row>
    <row r="169" spans="1:12" x14ac:dyDescent="0.15">
      <c r="A169" s="19"/>
      <c r="B169" s="19"/>
      <c r="C169" s="19"/>
      <c r="D169" s="19"/>
      <c r="E169" s="19"/>
      <c r="F169" s="19"/>
      <c r="G169" s="19"/>
      <c r="H169" s="19"/>
      <c r="I169" s="19"/>
      <c r="J169" s="19"/>
      <c r="K169" s="19"/>
      <c r="L169" s="19"/>
    </row>
    <row r="170" spans="1:12" x14ac:dyDescent="0.15">
      <c r="A170" s="19"/>
      <c r="B170" s="19"/>
      <c r="C170" s="19"/>
      <c r="D170" s="19"/>
      <c r="E170" s="19"/>
      <c r="F170" s="19"/>
      <c r="G170" s="19"/>
      <c r="H170" s="19"/>
      <c r="I170" s="19"/>
      <c r="J170" s="19"/>
      <c r="K170" s="19"/>
      <c r="L170" s="19"/>
    </row>
    <row r="171" spans="1:12" x14ac:dyDescent="0.15">
      <c r="A171" s="19"/>
      <c r="B171" s="19"/>
      <c r="C171" s="19"/>
      <c r="D171" s="19"/>
      <c r="E171" s="19"/>
      <c r="F171" s="19"/>
      <c r="G171" s="19"/>
      <c r="H171" s="19"/>
      <c r="I171" s="19"/>
      <c r="J171" s="19"/>
      <c r="K171" s="19"/>
      <c r="L171" s="19"/>
    </row>
    <row r="172" spans="1:12" x14ac:dyDescent="0.15">
      <c r="A172" s="19"/>
      <c r="B172" s="19"/>
      <c r="C172" s="19"/>
      <c r="D172" s="19"/>
      <c r="E172" s="19"/>
      <c r="F172" s="19"/>
      <c r="G172" s="19"/>
      <c r="H172" s="19"/>
      <c r="I172" s="19"/>
      <c r="J172" s="19"/>
      <c r="K172" s="19"/>
      <c r="L172" s="19"/>
    </row>
    <row r="173" spans="1:12" x14ac:dyDescent="0.15">
      <c r="A173" s="19"/>
      <c r="B173" s="19"/>
      <c r="C173" s="19"/>
      <c r="D173" s="19"/>
      <c r="E173" s="19"/>
      <c r="F173" s="19"/>
      <c r="G173" s="19"/>
      <c r="H173" s="19"/>
      <c r="I173" s="19"/>
      <c r="J173" s="19"/>
      <c r="K173" s="19"/>
      <c r="L173" s="19"/>
    </row>
    <row r="174" spans="1:12" x14ac:dyDescent="0.15">
      <c r="A174" s="19"/>
      <c r="B174" s="19"/>
      <c r="C174" s="19"/>
      <c r="D174" s="19"/>
      <c r="E174" s="19"/>
      <c r="F174" s="19"/>
      <c r="G174" s="19"/>
      <c r="H174" s="19"/>
      <c r="I174" s="19"/>
      <c r="J174" s="19"/>
      <c r="K174" s="19"/>
      <c r="L174" s="19"/>
    </row>
    <row r="175" spans="1:12" x14ac:dyDescent="0.15">
      <c r="A175" s="19"/>
      <c r="B175" s="19"/>
      <c r="C175" s="19"/>
      <c r="D175" s="19"/>
      <c r="E175" s="19"/>
      <c r="F175" s="19"/>
      <c r="G175" s="19"/>
      <c r="H175" s="19"/>
      <c r="I175" s="19"/>
      <c r="J175" s="19"/>
      <c r="K175" s="19"/>
      <c r="L175" s="19"/>
    </row>
    <row r="176" spans="1:12" x14ac:dyDescent="0.15">
      <c r="A176" s="19"/>
      <c r="B176" s="19"/>
      <c r="C176" s="19"/>
      <c r="D176" s="19"/>
      <c r="E176" s="19"/>
      <c r="F176" s="19"/>
      <c r="G176" s="19"/>
      <c r="H176" s="19"/>
      <c r="I176" s="19"/>
      <c r="J176" s="19"/>
      <c r="K176" s="19"/>
      <c r="L176" s="19"/>
    </row>
    <row r="177" spans="1:12" x14ac:dyDescent="0.15">
      <c r="A177" s="19"/>
      <c r="B177" s="19"/>
      <c r="C177" s="19"/>
      <c r="D177" s="19"/>
      <c r="E177" s="19"/>
      <c r="F177" s="19"/>
      <c r="G177" s="19"/>
      <c r="H177" s="19"/>
      <c r="I177" s="19"/>
      <c r="J177" s="19"/>
      <c r="K177" s="19"/>
      <c r="L177" s="19"/>
    </row>
    <row r="178" spans="1:12" x14ac:dyDescent="0.15">
      <c r="A178" s="19"/>
      <c r="B178" s="19"/>
      <c r="C178" s="19"/>
      <c r="D178" s="19"/>
      <c r="E178" s="19"/>
      <c r="F178" s="19"/>
      <c r="G178" s="19"/>
      <c r="H178" s="19"/>
      <c r="I178" s="19"/>
      <c r="J178" s="19"/>
      <c r="K178" s="19"/>
      <c r="L178" s="19"/>
    </row>
    <row r="179" spans="1:12" x14ac:dyDescent="0.15">
      <c r="A179" s="19"/>
      <c r="B179" s="19"/>
      <c r="C179" s="19"/>
      <c r="D179" s="19"/>
      <c r="E179" s="19"/>
      <c r="F179" s="19"/>
      <c r="G179" s="19"/>
      <c r="H179" s="19"/>
      <c r="I179" s="19"/>
      <c r="J179" s="19"/>
      <c r="K179" s="19"/>
      <c r="L179" s="19"/>
    </row>
    <row r="180" spans="1:12" x14ac:dyDescent="0.15">
      <c r="A180" s="19"/>
      <c r="B180" s="19"/>
      <c r="C180" s="19"/>
      <c r="D180" s="19"/>
      <c r="E180" s="19"/>
      <c r="F180" s="19"/>
      <c r="G180" s="19"/>
      <c r="H180" s="19"/>
      <c r="I180" s="19"/>
      <c r="J180" s="19"/>
      <c r="K180" s="19"/>
      <c r="L180" s="19"/>
    </row>
    <row r="181" spans="1:12" x14ac:dyDescent="0.15">
      <c r="A181" s="19"/>
      <c r="B181" s="19"/>
      <c r="C181" s="19"/>
      <c r="D181" s="19"/>
      <c r="E181" s="19"/>
      <c r="F181" s="19"/>
      <c r="G181" s="19"/>
      <c r="H181" s="19"/>
      <c r="I181" s="19"/>
      <c r="J181" s="19"/>
      <c r="K181" s="19"/>
      <c r="L181" s="19"/>
    </row>
    <row r="182" spans="1:12" x14ac:dyDescent="0.15">
      <c r="A182" s="19"/>
      <c r="B182" s="19"/>
      <c r="C182" s="19"/>
      <c r="D182" s="19"/>
      <c r="E182" s="19"/>
      <c r="F182" s="19"/>
      <c r="G182" s="19"/>
      <c r="H182" s="19"/>
      <c r="I182" s="19"/>
      <c r="J182" s="19"/>
      <c r="K182" s="19"/>
      <c r="L182" s="19"/>
    </row>
    <row r="183" spans="1:12" x14ac:dyDescent="0.15">
      <c r="A183" s="19"/>
      <c r="B183" s="19"/>
      <c r="C183" s="19"/>
      <c r="D183" s="19"/>
      <c r="E183" s="19"/>
      <c r="F183" s="19"/>
      <c r="G183" s="19"/>
      <c r="H183" s="19"/>
      <c r="I183" s="19"/>
      <c r="J183" s="19"/>
      <c r="K183" s="19"/>
      <c r="L183" s="19"/>
    </row>
    <row r="184" spans="1:12" x14ac:dyDescent="0.15">
      <c r="A184" s="19"/>
      <c r="B184" s="19"/>
      <c r="C184" s="19"/>
      <c r="D184" s="19"/>
      <c r="E184" s="19"/>
      <c r="F184" s="19"/>
      <c r="G184" s="19"/>
      <c r="H184" s="19"/>
      <c r="I184" s="19"/>
      <c r="J184" s="19"/>
      <c r="K184" s="19"/>
      <c r="L184" s="19"/>
    </row>
    <row r="185" spans="1:12" x14ac:dyDescent="0.15">
      <c r="A185" s="19"/>
      <c r="B185" s="19"/>
      <c r="C185" s="19"/>
      <c r="D185" s="19"/>
      <c r="E185" s="19"/>
      <c r="F185" s="19"/>
      <c r="G185" s="19"/>
      <c r="H185" s="19"/>
      <c r="I185" s="19"/>
      <c r="J185" s="19"/>
      <c r="K185" s="19"/>
      <c r="L185" s="19"/>
    </row>
    <row r="186" spans="1:12" x14ac:dyDescent="0.15">
      <c r="A186" s="19"/>
      <c r="B186" s="19"/>
      <c r="C186" s="19"/>
      <c r="D186" s="19"/>
      <c r="E186" s="19"/>
      <c r="F186" s="19"/>
      <c r="G186" s="19"/>
      <c r="H186" s="19"/>
      <c r="I186" s="19"/>
      <c r="J186" s="19"/>
      <c r="K186" s="19"/>
      <c r="L186" s="19"/>
    </row>
    <row r="187" spans="1:12" x14ac:dyDescent="0.15">
      <c r="A187" s="19"/>
      <c r="B187" s="19"/>
      <c r="C187" s="19"/>
      <c r="D187" s="19"/>
      <c r="E187" s="19"/>
      <c r="F187" s="19"/>
      <c r="G187" s="19"/>
      <c r="H187" s="19"/>
      <c r="I187" s="19"/>
      <c r="J187" s="19"/>
      <c r="K187" s="19"/>
      <c r="L187" s="19"/>
    </row>
    <row r="188" spans="1:12" x14ac:dyDescent="0.15">
      <c r="A188" s="19"/>
      <c r="B188" s="19"/>
      <c r="C188" s="19"/>
      <c r="D188" s="19"/>
      <c r="E188" s="19"/>
      <c r="F188" s="19"/>
      <c r="G188" s="19"/>
      <c r="H188" s="19"/>
      <c r="I188" s="19"/>
      <c r="J188" s="19"/>
      <c r="K188" s="19"/>
      <c r="L188" s="19"/>
    </row>
    <row r="189" spans="1:12" x14ac:dyDescent="0.15">
      <c r="A189" s="19"/>
      <c r="B189" s="19"/>
      <c r="C189" s="19"/>
      <c r="D189" s="19"/>
      <c r="E189" s="19"/>
      <c r="F189" s="19"/>
      <c r="G189" s="19"/>
      <c r="H189" s="19"/>
      <c r="I189" s="19"/>
      <c r="J189" s="19"/>
      <c r="K189" s="19"/>
      <c r="L189" s="19"/>
    </row>
    <row r="190" spans="1:12" x14ac:dyDescent="0.15">
      <c r="A190" s="19"/>
      <c r="B190" s="19"/>
      <c r="C190" s="19"/>
      <c r="D190" s="19"/>
      <c r="E190" s="19"/>
      <c r="F190" s="19"/>
      <c r="G190" s="19"/>
      <c r="H190" s="19"/>
      <c r="I190" s="19"/>
      <c r="J190" s="19"/>
      <c r="K190" s="19"/>
      <c r="L190" s="19"/>
    </row>
    <row r="191" spans="1:12" x14ac:dyDescent="0.15">
      <c r="A191" s="19"/>
      <c r="B191" s="19"/>
      <c r="C191" s="19"/>
      <c r="D191" s="19"/>
      <c r="E191" s="19"/>
      <c r="F191" s="19"/>
      <c r="G191" s="19"/>
      <c r="H191" s="19"/>
      <c r="I191" s="19"/>
      <c r="J191" s="19"/>
      <c r="K191" s="19"/>
      <c r="L191" s="19"/>
    </row>
    <row r="192" spans="1:12" x14ac:dyDescent="0.15">
      <c r="A192" s="19"/>
      <c r="B192" s="19"/>
      <c r="C192" s="19"/>
      <c r="D192" s="19"/>
      <c r="E192" s="19"/>
      <c r="F192" s="19"/>
      <c r="G192" s="19"/>
      <c r="H192" s="19"/>
      <c r="I192" s="19"/>
      <c r="J192" s="19"/>
      <c r="K192" s="19"/>
      <c r="L192" s="19"/>
    </row>
    <row r="193" spans="1:26" x14ac:dyDescent="0.15">
      <c r="A193" s="19"/>
      <c r="B193" s="19"/>
      <c r="C193" s="19"/>
      <c r="D193" s="19"/>
      <c r="E193" s="19"/>
      <c r="F193" s="19"/>
      <c r="G193" s="19"/>
      <c r="H193" s="19"/>
      <c r="I193" s="19"/>
      <c r="J193" s="19"/>
      <c r="K193" s="19"/>
      <c r="L193" s="19"/>
    </row>
    <row r="194" spans="1:26" x14ac:dyDescent="0.15">
      <c r="A194" s="19"/>
      <c r="B194" s="19"/>
      <c r="C194" s="19"/>
      <c r="D194" s="19"/>
      <c r="E194" s="19"/>
      <c r="F194" s="19"/>
      <c r="G194" s="19"/>
      <c r="H194" s="19"/>
      <c r="I194" s="19"/>
      <c r="J194" s="19"/>
      <c r="K194" s="19"/>
      <c r="L194" s="19"/>
    </row>
    <row r="195" spans="1:26" x14ac:dyDescent="0.15">
      <c r="A195" s="19"/>
      <c r="B195" s="19"/>
      <c r="C195" s="19"/>
      <c r="D195" s="19"/>
      <c r="E195" s="19"/>
      <c r="F195" s="19"/>
      <c r="G195" s="19"/>
      <c r="H195" s="19"/>
      <c r="I195" s="19"/>
      <c r="J195" s="19"/>
      <c r="K195" s="19"/>
      <c r="L195" s="19"/>
    </row>
    <row r="196" spans="1:26" x14ac:dyDescent="0.15">
      <c r="A196" s="19"/>
      <c r="B196" s="19"/>
      <c r="C196" s="19"/>
      <c r="D196" s="19"/>
      <c r="E196" s="19"/>
      <c r="F196" s="19"/>
      <c r="G196" s="19"/>
      <c r="H196" s="19"/>
      <c r="I196" s="19"/>
      <c r="J196" s="19"/>
      <c r="K196" s="19"/>
      <c r="L196" s="19"/>
    </row>
    <row r="197" spans="1:26" x14ac:dyDescent="0.15">
      <c r="A197" s="19"/>
      <c r="B197" s="19"/>
      <c r="C197" s="19"/>
      <c r="D197" s="19"/>
      <c r="E197" s="19"/>
      <c r="F197" s="19"/>
      <c r="G197" s="19"/>
      <c r="H197" s="19"/>
      <c r="I197" s="19"/>
      <c r="J197" s="19"/>
      <c r="K197" s="19"/>
      <c r="L197" s="19"/>
    </row>
    <row r="198" spans="1:26" x14ac:dyDescent="0.15">
      <c r="B198" s="19"/>
      <c r="C198" s="19"/>
      <c r="D198" s="19"/>
    </row>
    <row r="199" spans="1:26" x14ac:dyDescent="0.15">
      <c r="A199" s="19"/>
      <c r="B199" s="19"/>
      <c r="C199" s="19"/>
      <c r="D199" s="19"/>
      <c r="L199" s="19"/>
    </row>
    <row r="200" spans="1:26" x14ac:dyDescent="0.15">
      <c r="A200" s="19"/>
      <c r="B200" s="19"/>
      <c r="C200" s="19"/>
      <c r="L200" s="19"/>
    </row>
    <row r="201" spans="1:26" ht="36" customHeight="1" x14ac:dyDescent="0.15">
      <c r="A201" s="19"/>
      <c r="B201" s="19"/>
      <c r="L201" s="19"/>
    </row>
    <row r="202" spans="1:26" s="31" customFormat="1" x14ac:dyDescent="0.15">
      <c r="A202" s="19"/>
      <c r="B202" s="19"/>
      <c r="C202" s="18"/>
      <c r="D202" s="18"/>
      <c r="E202" s="18"/>
      <c r="F202" s="18"/>
      <c r="G202" s="18"/>
      <c r="H202" s="18"/>
      <c r="I202" s="18"/>
      <c r="J202" s="18"/>
      <c r="K202" s="18"/>
      <c r="L202" s="19"/>
      <c r="Z202" s="18"/>
    </row>
    <row r="203" spans="1:26" s="31" customFormat="1" x14ac:dyDescent="0.15">
      <c r="A203" s="18"/>
      <c r="B203" s="19"/>
      <c r="C203" s="18"/>
      <c r="D203" s="18"/>
      <c r="E203" s="18"/>
      <c r="F203" s="18"/>
      <c r="G203" s="18"/>
      <c r="H203" s="18"/>
      <c r="I203" s="18"/>
      <c r="J203" s="18"/>
      <c r="K203" s="18"/>
      <c r="L203" s="18"/>
      <c r="Z203" s="18"/>
    </row>
    <row r="204" spans="1:26" s="31" customFormat="1" ht="13.35" customHeight="1" x14ac:dyDescent="0.15">
      <c r="A204" s="21"/>
      <c r="B204" s="18"/>
      <c r="C204" s="18"/>
      <c r="D204" s="18"/>
      <c r="E204" s="18"/>
      <c r="F204" s="18"/>
      <c r="G204" s="18"/>
      <c r="H204" s="18"/>
      <c r="I204" s="18"/>
      <c r="J204" s="18"/>
      <c r="K204" s="18"/>
      <c r="L204" s="19"/>
      <c r="Z204" s="18"/>
    </row>
    <row r="205" spans="1:26" s="31" customFormat="1" ht="13.5" customHeight="1" x14ac:dyDescent="0.15">
      <c r="A205" s="21"/>
      <c r="B205" s="19"/>
      <c r="C205" s="19"/>
      <c r="D205" s="19"/>
      <c r="E205" s="19"/>
      <c r="F205" s="19"/>
      <c r="G205" s="19"/>
      <c r="H205" s="19"/>
      <c r="I205" s="19"/>
      <c r="J205" s="19"/>
      <c r="K205" s="19"/>
      <c r="L205" s="19"/>
      <c r="Z205" s="18"/>
    </row>
    <row r="206" spans="1:26" s="31" customFormat="1" ht="13.35" customHeight="1" x14ac:dyDescent="0.15">
      <c r="A206" s="21"/>
      <c r="B206" s="19"/>
      <c r="C206" s="19"/>
      <c r="D206" s="19"/>
      <c r="E206" s="19"/>
      <c r="F206" s="19"/>
      <c r="G206" s="19"/>
      <c r="H206" s="19"/>
      <c r="I206" s="19"/>
      <c r="J206" s="19"/>
      <c r="K206" s="19"/>
      <c r="L206" s="19"/>
      <c r="Z206" s="18"/>
    </row>
    <row r="207" spans="1:26" s="31" customFormat="1" ht="17.100000000000001" customHeight="1" x14ac:dyDescent="0.15">
      <c r="A207" s="21"/>
      <c r="B207" s="19"/>
      <c r="C207" s="19"/>
      <c r="D207" s="19"/>
      <c r="E207" s="19"/>
      <c r="F207" s="19"/>
      <c r="G207" s="19"/>
      <c r="H207" s="19"/>
      <c r="I207" s="19"/>
      <c r="J207" s="19"/>
      <c r="K207" s="19"/>
      <c r="L207" s="19"/>
      <c r="Z207" s="18"/>
    </row>
    <row r="208" spans="1:26" s="31" customFormat="1" ht="17.100000000000001" customHeight="1" x14ac:dyDescent="0.15">
      <c r="A208" s="21"/>
      <c r="B208" s="19"/>
      <c r="C208" s="19"/>
      <c r="D208" s="19"/>
      <c r="E208" s="19"/>
      <c r="F208" s="19"/>
      <c r="G208" s="19"/>
      <c r="H208" s="19"/>
      <c r="I208" s="19"/>
      <c r="J208" s="19"/>
      <c r="K208" s="19"/>
      <c r="L208" s="19"/>
      <c r="Z208" s="18"/>
    </row>
    <row r="209" spans="1:26" s="31" customFormat="1" x14ac:dyDescent="0.15">
      <c r="A209" s="21"/>
      <c r="B209" s="19"/>
      <c r="C209" s="19"/>
      <c r="D209" s="19"/>
      <c r="E209" s="19"/>
      <c r="F209" s="19"/>
      <c r="G209" s="19"/>
      <c r="H209" s="19"/>
      <c r="I209" s="19"/>
      <c r="J209" s="19"/>
      <c r="K209" s="19"/>
      <c r="L209" s="19"/>
      <c r="Z209" s="18"/>
    </row>
    <row r="210" spans="1:26" s="31" customFormat="1" ht="21.75" customHeight="1" x14ac:dyDescent="0.15">
      <c r="A210" s="19"/>
      <c r="B210" s="19"/>
      <c r="C210" s="19"/>
      <c r="D210" s="19"/>
      <c r="E210" s="19"/>
      <c r="F210" s="19"/>
      <c r="G210" s="19"/>
      <c r="H210" s="19"/>
      <c r="I210" s="19"/>
      <c r="J210" s="19"/>
      <c r="K210" s="19"/>
      <c r="L210" s="19"/>
      <c r="Z210" s="18"/>
    </row>
    <row r="211" spans="1:26" s="31" customFormat="1" x14ac:dyDescent="0.15">
      <c r="A211" s="19"/>
      <c r="B211" s="19"/>
      <c r="C211" s="19"/>
      <c r="D211" s="19"/>
      <c r="E211" s="19"/>
      <c r="F211" s="19"/>
      <c r="G211" s="19"/>
      <c r="H211" s="19"/>
      <c r="I211" s="19"/>
      <c r="J211" s="19"/>
      <c r="K211" s="19"/>
      <c r="L211" s="19"/>
      <c r="Z211" s="18"/>
    </row>
    <row r="212" spans="1:26" s="31" customFormat="1" x14ac:dyDescent="0.15">
      <c r="A212" s="19"/>
      <c r="B212" s="19"/>
      <c r="C212" s="19"/>
      <c r="D212" s="19"/>
      <c r="E212" s="19"/>
      <c r="F212" s="19"/>
      <c r="G212" s="19"/>
      <c r="H212" s="19"/>
      <c r="I212" s="19"/>
      <c r="J212" s="19"/>
      <c r="K212" s="19"/>
      <c r="L212" s="19"/>
      <c r="Z212" s="18"/>
    </row>
    <row r="213" spans="1:26" s="31" customFormat="1" x14ac:dyDescent="0.15">
      <c r="A213" s="19"/>
      <c r="B213" s="19"/>
      <c r="C213" s="19"/>
      <c r="D213" s="19"/>
      <c r="E213" s="19"/>
      <c r="F213" s="19"/>
      <c r="G213" s="19"/>
      <c r="H213" s="19"/>
      <c r="I213" s="19"/>
      <c r="J213" s="19"/>
      <c r="K213" s="19"/>
      <c r="L213" s="19"/>
      <c r="Z213" s="18"/>
    </row>
    <row r="214" spans="1:26" s="31" customFormat="1" x14ac:dyDescent="0.15">
      <c r="A214" s="19"/>
      <c r="B214" s="19"/>
      <c r="C214" s="19"/>
      <c r="D214" s="19"/>
      <c r="E214" s="19"/>
      <c r="F214" s="19"/>
      <c r="G214" s="19"/>
      <c r="H214" s="19"/>
      <c r="I214" s="19"/>
      <c r="J214" s="19"/>
      <c r="K214" s="19"/>
      <c r="L214" s="19"/>
      <c r="Z214" s="18"/>
    </row>
    <row r="215" spans="1:26" s="31" customFormat="1" x14ac:dyDescent="0.15">
      <c r="A215" s="19"/>
      <c r="B215" s="19"/>
      <c r="C215" s="19"/>
      <c r="D215" s="19"/>
      <c r="E215" s="19"/>
      <c r="F215" s="19"/>
      <c r="G215" s="19"/>
      <c r="H215" s="19"/>
      <c r="I215" s="19"/>
      <c r="J215" s="19"/>
      <c r="K215" s="19"/>
      <c r="L215" s="19"/>
      <c r="Z215" s="18"/>
    </row>
    <row r="216" spans="1:26" s="31" customFormat="1" x14ac:dyDescent="0.15">
      <c r="A216" s="19"/>
      <c r="B216" s="19"/>
      <c r="C216" s="19"/>
      <c r="D216" s="19"/>
      <c r="E216" s="19"/>
      <c r="F216" s="19"/>
      <c r="G216" s="19"/>
      <c r="H216" s="19"/>
      <c r="I216" s="19"/>
      <c r="J216" s="19"/>
      <c r="K216" s="19"/>
      <c r="L216" s="19"/>
      <c r="Z216" s="18"/>
    </row>
    <row r="217" spans="1:26" s="31" customFormat="1" x14ac:dyDescent="0.15">
      <c r="A217" s="19"/>
      <c r="B217" s="19"/>
      <c r="C217" s="19"/>
      <c r="D217" s="19"/>
      <c r="E217" s="19"/>
      <c r="F217" s="19"/>
      <c r="G217" s="19"/>
      <c r="H217" s="19"/>
      <c r="I217" s="19"/>
      <c r="J217" s="19"/>
      <c r="K217" s="19"/>
      <c r="L217" s="19"/>
      <c r="Z217" s="18"/>
    </row>
    <row r="218" spans="1:26" s="31" customFormat="1" x14ac:dyDescent="0.15">
      <c r="A218" s="19"/>
      <c r="B218" s="19"/>
      <c r="C218" s="19"/>
      <c r="D218" s="19"/>
      <c r="E218" s="19"/>
      <c r="F218" s="19"/>
      <c r="G218" s="19"/>
      <c r="H218" s="19"/>
      <c r="I218" s="19"/>
      <c r="J218" s="19"/>
      <c r="K218" s="19"/>
      <c r="L218" s="19"/>
      <c r="Z218" s="18"/>
    </row>
    <row r="219" spans="1:26" s="31" customFormat="1" x14ac:dyDescent="0.15">
      <c r="A219" s="19"/>
      <c r="B219" s="19"/>
      <c r="C219" s="19"/>
      <c r="D219" s="19"/>
      <c r="E219" s="19"/>
      <c r="F219" s="19"/>
      <c r="G219" s="19"/>
      <c r="H219" s="19"/>
      <c r="I219" s="19"/>
      <c r="J219" s="19"/>
      <c r="K219" s="19"/>
      <c r="L219" s="19"/>
      <c r="Z219" s="18"/>
    </row>
    <row r="220" spans="1:26" s="31" customFormat="1" x14ac:dyDescent="0.15">
      <c r="A220" s="19"/>
      <c r="B220" s="19"/>
      <c r="C220" s="19"/>
      <c r="D220" s="19"/>
      <c r="E220" s="19"/>
      <c r="F220" s="19"/>
      <c r="G220" s="19"/>
      <c r="H220" s="19"/>
      <c r="I220" s="19"/>
      <c r="J220" s="19"/>
      <c r="K220" s="19"/>
      <c r="L220" s="19"/>
      <c r="Z220" s="18"/>
    </row>
    <row r="221" spans="1:26" s="31" customFormat="1" x14ac:dyDescent="0.15">
      <c r="A221" s="19"/>
      <c r="B221" s="19"/>
      <c r="C221" s="19"/>
      <c r="D221" s="19"/>
      <c r="E221" s="19"/>
      <c r="F221" s="19"/>
      <c r="G221" s="19"/>
      <c r="H221" s="19"/>
      <c r="I221" s="19"/>
      <c r="J221" s="19"/>
      <c r="K221" s="19"/>
      <c r="L221" s="19"/>
      <c r="Z221" s="18"/>
    </row>
    <row r="222" spans="1:26" s="31" customFormat="1" x14ac:dyDescent="0.15">
      <c r="A222" s="19"/>
      <c r="B222" s="19"/>
      <c r="C222" s="19"/>
      <c r="D222" s="19"/>
      <c r="E222" s="19"/>
      <c r="F222" s="19"/>
      <c r="G222" s="19"/>
      <c r="H222" s="19"/>
      <c r="I222" s="19"/>
      <c r="J222" s="19"/>
      <c r="K222" s="19"/>
      <c r="L222" s="19"/>
      <c r="Z222" s="18"/>
    </row>
    <row r="223" spans="1:26" s="31" customFormat="1" x14ac:dyDescent="0.15">
      <c r="A223" s="19"/>
      <c r="B223" s="19"/>
      <c r="C223" s="19"/>
      <c r="D223" s="19"/>
      <c r="E223" s="19"/>
      <c r="F223" s="19"/>
      <c r="G223" s="19"/>
      <c r="H223" s="19"/>
      <c r="I223" s="19"/>
      <c r="J223" s="19"/>
      <c r="K223" s="19"/>
      <c r="L223" s="19"/>
      <c r="Z223" s="18"/>
    </row>
    <row r="224" spans="1:26" s="31" customFormat="1" x14ac:dyDescent="0.15">
      <c r="A224" s="19"/>
      <c r="B224" s="19"/>
      <c r="C224" s="19"/>
      <c r="D224" s="19"/>
      <c r="E224" s="19"/>
      <c r="F224" s="19"/>
      <c r="G224" s="19"/>
      <c r="H224" s="19"/>
      <c r="I224" s="19"/>
      <c r="J224" s="19"/>
      <c r="K224" s="19"/>
      <c r="L224" s="19"/>
      <c r="Z224" s="18"/>
    </row>
    <row r="225" spans="1:26" s="31" customFormat="1" x14ac:dyDescent="0.15">
      <c r="A225" s="19"/>
      <c r="B225" s="19"/>
      <c r="C225" s="19"/>
      <c r="D225" s="19"/>
      <c r="E225" s="19"/>
      <c r="F225" s="19"/>
      <c r="G225" s="19"/>
      <c r="H225" s="19"/>
      <c r="I225" s="19"/>
      <c r="J225" s="19"/>
      <c r="K225" s="19"/>
      <c r="L225" s="19"/>
      <c r="Z225" s="18"/>
    </row>
    <row r="226" spans="1:26" s="31" customFormat="1" x14ac:dyDescent="0.15">
      <c r="A226" s="19"/>
      <c r="B226" s="19"/>
      <c r="C226" s="19"/>
      <c r="D226" s="19"/>
      <c r="E226" s="19"/>
      <c r="F226" s="19"/>
      <c r="G226" s="19"/>
      <c r="H226" s="19"/>
      <c r="I226" s="19"/>
      <c r="J226" s="19"/>
      <c r="K226" s="19"/>
      <c r="L226" s="19"/>
      <c r="Z226" s="18"/>
    </row>
    <row r="227" spans="1:26" s="31" customFormat="1" x14ac:dyDescent="0.15">
      <c r="A227" s="19"/>
      <c r="B227" s="19"/>
      <c r="C227" s="19"/>
      <c r="D227" s="19"/>
      <c r="E227" s="19"/>
      <c r="F227" s="19"/>
      <c r="G227" s="19"/>
      <c r="H227" s="19"/>
      <c r="I227" s="19"/>
      <c r="J227" s="19"/>
      <c r="K227" s="19"/>
      <c r="L227" s="19"/>
      <c r="Z227" s="18"/>
    </row>
    <row r="228" spans="1:26" s="31" customFormat="1" x14ac:dyDescent="0.15">
      <c r="A228" s="19"/>
      <c r="B228" s="19"/>
      <c r="C228" s="19"/>
      <c r="D228" s="19"/>
      <c r="E228" s="19"/>
      <c r="F228" s="19"/>
      <c r="G228" s="19"/>
      <c r="H228" s="19"/>
      <c r="I228" s="19"/>
      <c r="J228" s="19"/>
      <c r="K228" s="19"/>
      <c r="L228" s="19"/>
      <c r="Z228" s="18"/>
    </row>
    <row r="229" spans="1:26" s="31" customFormat="1" x14ac:dyDescent="0.15">
      <c r="A229" s="19"/>
      <c r="B229" s="19"/>
      <c r="C229" s="19"/>
      <c r="D229" s="19"/>
      <c r="E229" s="19"/>
      <c r="F229" s="19"/>
      <c r="G229" s="19"/>
      <c r="H229" s="19"/>
      <c r="I229" s="19"/>
      <c r="J229" s="19"/>
      <c r="K229" s="19"/>
      <c r="L229" s="19"/>
      <c r="Z229" s="18"/>
    </row>
    <row r="230" spans="1:26" s="31" customFormat="1" x14ac:dyDescent="0.15">
      <c r="A230" s="19"/>
      <c r="B230" s="19"/>
      <c r="C230" s="19"/>
      <c r="D230" s="19"/>
      <c r="E230" s="19"/>
      <c r="F230" s="19"/>
      <c r="G230" s="19"/>
      <c r="H230" s="19"/>
      <c r="I230" s="19"/>
      <c r="J230" s="19"/>
      <c r="K230" s="19"/>
      <c r="L230" s="19"/>
      <c r="Z230" s="18"/>
    </row>
    <row r="231" spans="1:26" s="31" customFormat="1" x14ac:dyDescent="0.15">
      <c r="A231" s="19"/>
      <c r="B231" s="19"/>
      <c r="C231" s="19"/>
      <c r="D231" s="19"/>
      <c r="E231" s="19"/>
      <c r="F231" s="19"/>
      <c r="G231" s="19"/>
      <c r="H231" s="19"/>
      <c r="I231" s="19"/>
      <c r="J231" s="19"/>
      <c r="K231" s="19"/>
      <c r="L231" s="19"/>
      <c r="Z231" s="18"/>
    </row>
    <row r="232" spans="1:26" s="31" customFormat="1" x14ac:dyDescent="0.15">
      <c r="A232" s="19"/>
      <c r="B232" s="19"/>
      <c r="C232" s="19"/>
      <c r="D232" s="19"/>
      <c r="E232" s="19"/>
      <c r="F232" s="19"/>
      <c r="G232" s="19"/>
      <c r="H232" s="19"/>
      <c r="I232" s="19"/>
      <c r="J232" s="19"/>
      <c r="K232" s="19"/>
      <c r="L232" s="19"/>
      <c r="Z232" s="18"/>
    </row>
    <row r="233" spans="1:26" s="31" customFormat="1" x14ac:dyDescent="0.15">
      <c r="A233" s="19"/>
      <c r="B233" s="19"/>
      <c r="C233" s="19"/>
      <c r="D233" s="19"/>
      <c r="E233" s="19"/>
      <c r="F233" s="19"/>
      <c r="G233" s="19"/>
      <c r="H233" s="19"/>
      <c r="I233" s="19"/>
      <c r="J233" s="19"/>
      <c r="K233" s="19"/>
      <c r="L233" s="19"/>
      <c r="Z233" s="18"/>
    </row>
    <row r="234" spans="1:26" s="31" customFormat="1" x14ac:dyDescent="0.15">
      <c r="A234" s="19"/>
      <c r="B234" s="19"/>
      <c r="C234" s="19"/>
      <c r="D234" s="19"/>
      <c r="E234" s="19"/>
      <c r="F234" s="19"/>
      <c r="G234" s="19"/>
      <c r="H234" s="19"/>
      <c r="I234" s="19"/>
      <c r="J234" s="19"/>
      <c r="K234" s="19"/>
      <c r="L234" s="19"/>
      <c r="Z234" s="18"/>
    </row>
    <row r="235" spans="1:26" s="31" customFormat="1" x14ac:dyDescent="0.15">
      <c r="A235" s="19"/>
      <c r="B235" s="19"/>
      <c r="C235" s="19"/>
      <c r="D235" s="19"/>
      <c r="E235" s="19"/>
      <c r="F235" s="19"/>
      <c r="G235" s="19"/>
      <c r="H235" s="19"/>
      <c r="I235" s="19"/>
      <c r="J235" s="19"/>
      <c r="K235" s="19"/>
      <c r="L235" s="19"/>
      <c r="Z235" s="18"/>
    </row>
    <row r="236" spans="1:26" s="31" customFormat="1" x14ac:dyDescent="0.15">
      <c r="A236" s="19"/>
      <c r="B236" s="19"/>
      <c r="C236" s="19"/>
      <c r="D236" s="19"/>
      <c r="E236" s="19"/>
      <c r="F236" s="19"/>
      <c r="G236" s="19"/>
      <c r="H236" s="19"/>
      <c r="I236" s="19"/>
      <c r="J236" s="19"/>
      <c r="K236" s="19"/>
      <c r="L236" s="19"/>
      <c r="Z236" s="18"/>
    </row>
    <row r="237" spans="1:26" s="31" customFormat="1" x14ac:dyDescent="0.15">
      <c r="A237" s="19"/>
      <c r="B237" s="19"/>
      <c r="C237" s="19"/>
      <c r="D237" s="19"/>
      <c r="E237" s="19"/>
      <c r="F237" s="19"/>
      <c r="G237" s="19"/>
      <c r="H237" s="19"/>
      <c r="I237" s="19"/>
      <c r="J237" s="19"/>
      <c r="K237" s="19"/>
      <c r="L237" s="19"/>
      <c r="Z237" s="18"/>
    </row>
    <row r="238" spans="1:26" s="31" customFormat="1" x14ac:dyDescent="0.15">
      <c r="A238" s="19"/>
      <c r="B238" s="19"/>
      <c r="C238" s="19"/>
      <c r="D238" s="19"/>
      <c r="E238" s="19"/>
      <c r="F238" s="19"/>
      <c r="G238" s="19"/>
      <c r="H238" s="19"/>
      <c r="I238" s="19"/>
      <c r="J238" s="19"/>
      <c r="K238" s="19"/>
      <c r="L238" s="19"/>
      <c r="Z238" s="18"/>
    </row>
    <row r="239" spans="1:26" s="31" customFormat="1" x14ac:dyDescent="0.15">
      <c r="A239" s="19"/>
      <c r="B239" s="19"/>
      <c r="C239" s="19"/>
      <c r="D239" s="19"/>
      <c r="E239" s="19"/>
      <c r="F239" s="19"/>
      <c r="G239" s="19"/>
      <c r="H239" s="19"/>
      <c r="I239" s="19"/>
      <c r="J239" s="19"/>
      <c r="K239" s="19"/>
      <c r="L239" s="19"/>
      <c r="Z239" s="18"/>
    </row>
    <row r="240" spans="1:26" s="31" customFormat="1" x14ac:dyDescent="0.15">
      <c r="A240" s="19"/>
      <c r="B240" s="19"/>
      <c r="C240" s="19"/>
      <c r="D240" s="19"/>
      <c r="E240" s="19"/>
      <c r="F240" s="19"/>
      <c r="G240" s="19"/>
      <c r="H240" s="19"/>
      <c r="I240" s="19"/>
      <c r="J240" s="19"/>
      <c r="K240" s="19"/>
      <c r="L240" s="19"/>
      <c r="Z240" s="18"/>
    </row>
    <row r="241" spans="1:26" s="31" customFormat="1" x14ac:dyDescent="0.15">
      <c r="A241" s="19"/>
      <c r="B241" s="19"/>
      <c r="C241" s="19"/>
      <c r="D241" s="19"/>
      <c r="E241" s="19"/>
      <c r="F241" s="19"/>
      <c r="G241" s="19"/>
      <c r="H241" s="19"/>
      <c r="I241" s="19"/>
      <c r="J241" s="19"/>
      <c r="K241" s="19"/>
      <c r="L241" s="19"/>
      <c r="Z241" s="18"/>
    </row>
    <row r="242" spans="1:26" s="31" customFormat="1" x14ac:dyDescent="0.15">
      <c r="A242" s="19"/>
      <c r="B242" s="19"/>
      <c r="C242" s="19"/>
      <c r="D242" s="19"/>
      <c r="E242" s="19"/>
      <c r="F242" s="19"/>
      <c r="G242" s="19"/>
      <c r="H242" s="19"/>
      <c r="I242" s="19"/>
      <c r="J242" s="19"/>
      <c r="K242" s="19"/>
      <c r="L242" s="19"/>
      <c r="Z242" s="18"/>
    </row>
    <row r="243" spans="1:26" s="31" customFormat="1" x14ac:dyDescent="0.15">
      <c r="A243" s="19"/>
      <c r="B243" s="19"/>
      <c r="C243" s="19"/>
      <c r="D243" s="19"/>
      <c r="E243" s="19"/>
      <c r="F243" s="19"/>
      <c r="G243" s="19"/>
      <c r="H243" s="19"/>
      <c r="I243" s="19"/>
      <c r="J243" s="19"/>
      <c r="K243" s="19"/>
      <c r="L243" s="19"/>
      <c r="Z243" s="18"/>
    </row>
    <row r="244" spans="1:26" s="31" customFormat="1" x14ac:dyDescent="0.15">
      <c r="A244" s="19"/>
      <c r="B244" s="19"/>
      <c r="C244" s="19"/>
      <c r="D244" s="19"/>
      <c r="E244" s="19"/>
      <c r="F244" s="19"/>
      <c r="G244" s="19"/>
      <c r="H244" s="19"/>
      <c r="I244" s="19"/>
      <c r="J244" s="19"/>
      <c r="K244" s="19"/>
      <c r="L244" s="19"/>
      <c r="Z244" s="18"/>
    </row>
    <row r="245" spans="1:26" s="31" customFormat="1" x14ac:dyDescent="0.15">
      <c r="A245" s="19"/>
      <c r="B245" s="19"/>
      <c r="C245" s="19"/>
      <c r="D245" s="19"/>
      <c r="E245" s="19"/>
      <c r="F245" s="19"/>
      <c r="G245" s="19"/>
      <c r="H245" s="19"/>
      <c r="I245" s="19"/>
      <c r="J245" s="19"/>
      <c r="K245" s="19"/>
      <c r="L245" s="19"/>
      <c r="Z245" s="18"/>
    </row>
    <row r="246" spans="1:26" s="31" customFormat="1" x14ac:dyDescent="0.15">
      <c r="A246" s="19"/>
      <c r="B246" s="19"/>
      <c r="C246" s="19"/>
      <c r="D246" s="19"/>
      <c r="E246" s="19"/>
      <c r="F246" s="19"/>
      <c r="G246" s="19"/>
      <c r="H246" s="19"/>
      <c r="I246" s="19"/>
      <c r="J246" s="19"/>
      <c r="K246" s="19"/>
      <c r="L246" s="19"/>
      <c r="Z246" s="18"/>
    </row>
    <row r="247" spans="1:26" s="31" customFormat="1" x14ac:dyDescent="0.15">
      <c r="A247" s="19"/>
      <c r="B247" s="19"/>
      <c r="C247" s="19"/>
      <c r="D247" s="19"/>
      <c r="E247" s="19"/>
      <c r="F247" s="19"/>
      <c r="G247" s="19"/>
      <c r="H247" s="19"/>
      <c r="I247" s="19"/>
      <c r="J247" s="19"/>
      <c r="K247" s="19"/>
      <c r="L247" s="19"/>
      <c r="Z247" s="18"/>
    </row>
    <row r="248" spans="1:26" s="31" customFormat="1" x14ac:dyDescent="0.15">
      <c r="A248" s="19"/>
      <c r="B248" s="19"/>
      <c r="C248" s="19"/>
      <c r="D248" s="19"/>
      <c r="E248" s="19"/>
      <c r="F248" s="19"/>
      <c r="G248" s="19"/>
      <c r="H248" s="19"/>
      <c r="I248" s="19"/>
      <c r="J248" s="19"/>
      <c r="K248" s="19"/>
      <c r="L248" s="19"/>
      <c r="Z248" s="18"/>
    </row>
    <row r="249" spans="1:26" s="31" customFormat="1" x14ac:dyDescent="0.15">
      <c r="A249" s="19"/>
      <c r="B249" s="19"/>
      <c r="C249" s="19"/>
      <c r="D249" s="19"/>
      <c r="E249" s="19"/>
      <c r="F249" s="19"/>
      <c r="G249" s="19"/>
      <c r="H249" s="19"/>
      <c r="I249" s="19"/>
      <c r="J249" s="19"/>
      <c r="K249" s="19"/>
      <c r="L249" s="19"/>
      <c r="Z249" s="18"/>
    </row>
    <row r="250" spans="1:26" s="31" customFormat="1" x14ac:dyDescent="0.15">
      <c r="A250" s="19"/>
      <c r="B250" s="19"/>
      <c r="C250" s="19"/>
      <c r="D250" s="19"/>
      <c r="E250" s="19"/>
      <c r="F250" s="19"/>
      <c r="G250" s="19"/>
      <c r="H250" s="19"/>
      <c r="I250" s="19"/>
      <c r="J250" s="19"/>
      <c r="K250" s="19"/>
      <c r="L250" s="19"/>
      <c r="Z250" s="18"/>
    </row>
    <row r="251" spans="1:26" s="31" customFormat="1" x14ac:dyDescent="0.15">
      <c r="A251" s="19"/>
      <c r="B251" s="19"/>
      <c r="C251" s="19"/>
      <c r="D251" s="19"/>
      <c r="E251" s="19"/>
      <c r="F251" s="19"/>
      <c r="G251" s="19"/>
      <c r="H251" s="19"/>
      <c r="I251" s="19"/>
      <c r="J251" s="19"/>
      <c r="K251" s="19"/>
      <c r="L251" s="19"/>
      <c r="Z251" s="18"/>
    </row>
    <row r="252" spans="1:26" s="31" customFormat="1" x14ac:dyDescent="0.15">
      <c r="A252" s="19"/>
      <c r="B252" s="19"/>
      <c r="C252" s="19"/>
      <c r="D252" s="19"/>
      <c r="E252" s="19"/>
      <c r="F252" s="19"/>
      <c r="G252" s="19"/>
      <c r="H252" s="19"/>
      <c r="I252" s="19"/>
      <c r="J252" s="19"/>
      <c r="K252" s="19"/>
      <c r="L252" s="19"/>
      <c r="Z252" s="18"/>
    </row>
    <row r="253" spans="1:26" s="31" customFormat="1" x14ac:dyDescent="0.15">
      <c r="A253" s="19"/>
      <c r="B253" s="19"/>
      <c r="C253" s="19"/>
      <c r="D253" s="19"/>
      <c r="E253" s="19"/>
      <c r="F253" s="19"/>
      <c r="G253" s="19"/>
      <c r="H253" s="19"/>
      <c r="I253" s="19"/>
      <c r="J253" s="19"/>
      <c r="K253" s="19"/>
      <c r="L253" s="19"/>
      <c r="Z253" s="18"/>
    </row>
    <row r="254" spans="1:26" s="31" customFormat="1" x14ac:dyDescent="0.15">
      <c r="A254" s="18"/>
      <c r="B254" s="19"/>
      <c r="C254" s="19"/>
      <c r="D254" s="19"/>
      <c r="E254" s="19"/>
      <c r="F254" s="19"/>
      <c r="G254" s="19"/>
      <c r="H254" s="19"/>
      <c r="I254" s="19"/>
      <c r="J254" s="19"/>
      <c r="K254" s="19"/>
      <c r="L254" s="19"/>
      <c r="Z254" s="18"/>
    </row>
    <row r="255" spans="1:26" s="31" customFormat="1" x14ac:dyDescent="0.15">
      <c r="A255" s="18"/>
      <c r="B255" s="19"/>
      <c r="C255" s="19"/>
      <c r="D255" s="19"/>
      <c r="E255" s="19"/>
      <c r="F255" s="19"/>
      <c r="G255" s="19"/>
      <c r="H255" s="19"/>
      <c r="I255" s="19"/>
      <c r="J255" s="19"/>
      <c r="K255" s="19"/>
      <c r="L255" s="19"/>
      <c r="Z255" s="18"/>
    </row>
    <row r="256" spans="1:26" s="31" customFormat="1" x14ac:dyDescent="0.15">
      <c r="A256" s="18"/>
      <c r="B256" s="19"/>
      <c r="C256" s="19"/>
      <c r="D256" s="19"/>
      <c r="E256" s="19"/>
      <c r="F256" s="19"/>
      <c r="G256" s="19"/>
      <c r="H256" s="19"/>
      <c r="I256" s="19"/>
      <c r="J256" s="19"/>
      <c r="K256" s="19"/>
      <c r="L256" s="19"/>
      <c r="Z256" s="18"/>
    </row>
    <row r="257" spans="1:26" s="31" customFormat="1" x14ac:dyDescent="0.15">
      <c r="A257" s="19"/>
      <c r="B257" s="19"/>
      <c r="C257" s="19"/>
      <c r="D257" s="19"/>
      <c r="E257" s="19"/>
      <c r="F257" s="19"/>
      <c r="G257" s="19"/>
      <c r="H257" s="19"/>
      <c r="I257" s="19"/>
      <c r="J257" s="19"/>
      <c r="K257" s="19"/>
      <c r="L257" s="19"/>
      <c r="Z257" s="18"/>
    </row>
    <row r="258" spans="1:26" s="31" customFormat="1" x14ac:dyDescent="0.15">
      <c r="A258" s="18"/>
      <c r="B258" s="19"/>
      <c r="C258" s="19"/>
      <c r="D258" s="19"/>
      <c r="E258" s="19"/>
      <c r="F258" s="19"/>
      <c r="G258" s="19"/>
      <c r="H258" s="19"/>
      <c r="I258" s="19"/>
      <c r="J258" s="19"/>
      <c r="K258" s="19"/>
      <c r="L258" s="19"/>
      <c r="Z258" s="18"/>
    </row>
    <row r="259" spans="1:26" s="31" customFormat="1" x14ac:dyDescent="0.15">
      <c r="A259" s="18"/>
      <c r="B259" s="19"/>
      <c r="C259" s="19"/>
      <c r="D259" s="19"/>
      <c r="E259" s="19"/>
      <c r="F259" s="19"/>
      <c r="G259" s="19"/>
      <c r="H259" s="19"/>
      <c r="I259" s="19"/>
      <c r="J259" s="19"/>
      <c r="K259" s="19"/>
      <c r="L259" s="19"/>
      <c r="Z259" s="18"/>
    </row>
    <row r="260" spans="1:26" s="31" customFormat="1" x14ac:dyDescent="0.15">
      <c r="A260" s="19"/>
      <c r="B260" s="19"/>
      <c r="C260" s="19"/>
      <c r="D260" s="19"/>
      <c r="E260" s="19"/>
      <c r="F260" s="19"/>
      <c r="G260" s="19"/>
      <c r="H260" s="19"/>
      <c r="I260" s="19"/>
      <c r="J260" s="19"/>
      <c r="K260" s="19"/>
      <c r="L260" s="19"/>
      <c r="Z260" s="18"/>
    </row>
    <row r="261" spans="1:26" s="31" customFormat="1" x14ac:dyDescent="0.15">
      <c r="A261" s="19"/>
      <c r="B261" s="19"/>
      <c r="C261" s="19"/>
      <c r="D261" s="19"/>
      <c r="E261" s="19"/>
      <c r="F261" s="19"/>
      <c r="G261" s="19"/>
      <c r="H261" s="19"/>
      <c r="I261" s="19"/>
      <c r="J261" s="19"/>
      <c r="K261" s="19"/>
      <c r="L261" s="19"/>
      <c r="Z261" s="18"/>
    </row>
    <row r="262" spans="1:26" s="31" customFormat="1" x14ac:dyDescent="0.15">
      <c r="A262" s="19"/>
      <c r="B262" s="18"/>
      <c r="C262" s="18"/>
      <c r="D262" s="18"/>
      <c r="E262" s="18"/>
      <c r="F262" s="18"/>
      <c r="G262" s="18"/>
      <c r="H262" s="18"/>
      <c r="I262" s="18"/>
      <c r="J262" s="18"/>
      <c r="K262" s="18"/>
      <c r="L262" s="19"/>
      <c r="Z262" s="18"/>
    </row>
    <row r="263" spans="1:26" s="31" customFormat="1" x14ac:dyDescent="0.15">
      <c r="A263" s="19"/>
      <c r="B263" s="18"/>
      <c r="C263" s="18"/>
      <c r="D263" s="18"/>
      <c r="E263" s="18"/>
      <c r="F263" s="18"/>
      <c r="G263" s="18"/>
      <c r="H263" s="18"/>
      <c r="I263" s="18"/>
      <c r="J263" s="18"/>
      <c r="K263" s="18"/>
      <c r="L263" s="19"/>
      <c r="Z263" s="18"/>
    </row>
  </sheetData>
  <mergeCells count="93">
    <mergeCell ref="B58:F58"/>
    <mergeCell ref="G58:K58"/>
    <mergeCell ref="B52:K52"/>
    <mergeCell ref="B56:E56"/>
    <mergeCell ref="G56:H56"/>
    <mergeCell ref="J56:K56"/>
    <mergeCell ref="B57:F57"/>
    <mergeCell ref="G57:K57"/>
    <mergeCell ref="B54:K54"/>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4:K24"/>
    <mergeCell ref="B25:D25"/>
    <mergeCell ref="E25:K25"/>
    <mergeCell ref="B20:D20"/>
    <mergeCell ref="E20:K20"/>
    <mergeCell ref="G17:I17"/>
    <mergeCell ref="B18:D18"/>
    <mergeCell ref="E18:F18"/>
    <mergeCell ref="J18:K18"/>
    <mergeCell ref="B19:D19"/>
    <mergeCell ref="J19:K19"/>
    <mergeCell ref="J12:K12"/>
    <mergeCell ref="B14:D14"/>
    <mergeCell ref="E14:F14"/>
    <mergeCell ref="G14:I14"/>
    <mergeCell ref="J14:K14"/>
    <mergeCell ref="B9:D9"/>
    <mergeCell ref="E9:F9"/>
    <mergeCell ref="G9:I9"/>
    <mergeCell ref="B10:D11"/>
    <mergeCell ref="B12:D12"/>
    <mergeCell ref="F12:G12"/>
    <mergeCell ref="H12:I12"/>
    <mergeCell ref="B1:K1"/>
    <mergeCell ref="C3:F3"/>
    <mergeCell ref="H3:K3"/>
    <mergeCell ref="B5:K5"/>
    <mergeCell ref="B7:K7"/>
    <mergeCell ref="B110:F110"/>
    <mergeCell ref="G110:K110"/>
    <mergeCell ref="B104:K104"/>
    <mergeCell ref="B106:K106"/>
    <mergeCell ref="B13:D13"/>
    <mergeCell ref="J13:K13"/>
    <mergeCell ref="B15:D16"/>
    <mergeCell ref="E15:F16"/>
    <mergeCell ref="G15:I15"/>
    <mergeCell ref="J15:K15"/>
    <mergeCell ref="G16:I16"/>
    <mergeCell ref="J16:K16"/>
    <mergeCell ref="B26:D26"/>
    <mergeCell ref="E26:K26"/>
    <mergeCell ref="B17:D17"/>
    <mergeCell ref="E17:F17"/>
    <mergeCell ref="B108:E108"/>
    <mergeCell ref="G108:H108"/>
    <mergeCell ref="J108:K108"/>
    <mergeCell ref="B109:F109"/>
    <mergeCell ref="G109:K109"/>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1">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1">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1 K28:K31 K6 D55 D107">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1"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10"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31" t="s">
        <v>439</v>
      </c>
      <c r="C1" s="131"/>
      <c r="D1" s="131"/>
      <c r="E1" s="131"/>
      <c r="F1" s="131"/>
      <c r="G1" s="131"/>
      <c r="H1" s="131"/>
      <c r="I1" s="131"/>
      <c r="J1" s="131"/>
      <c r="K1" s="131"/>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32" t="s">
        <v>611</v>
      </c>
      <c r="D3" s="132"/>
      <c r="E3" s="132"/>
      <c r="F3" s="132"/>
      <c r="G3" s="27" t="s">
        <v>4</v>
      </c>
      <c r="H3" s="133" t="s">
        <v>612</v>
      </c>
      <c r="I3" s="133"/>
      <c r="J3" s="133"/>
      <c r="K3" s="13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34" t="s">
        <v>471</v>
      </c>
      <c r="C5" s="134"/>
      <c r="D5" s="134"/>
      <c r="E5" s="134"/>
      <c r="F5" s="134"/>
      <c r="G5" s="134"/>
      <c r="H5" s="134"/>
      <c r="I5" s="134"/>
      <c r="J5" s="134"/>
      <c r="K5" s="13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104" t="s">
        <v>462</v>
      </c>
      <c r="C7" s="104"/>
      <c r="D7" s="104"/>
      <c r="E7" s="104"/>
      <c r="F7" s="104"/>
      <c r="G7" s="104"/>
      <c r="H7" s="104"/>
      <c r="I7" s="104"/>
      <c r="J7" s="104"/>
      <c r="K7" s="10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06" t="s">
        <v>38</v>
      </c>
      <c r="C9" s="107"/>
      <c r="D9" s="107"/>
      <c r="E9" s="135" t="s">
        <v>423</v>
      </c>
      <c r="F9" s="136"/>
      <c r="G9" s="137" t="s">
        <v>47</v>
      </c>
      <c r="H9" s="138"/>
      <c r="I9" s="138"/>
      <c r="J9" s="47">
        <v>500</v>
      </c>
      <c r="K9" s="48" t="s">
        <v>440</v>
      </c>
      <c r="L9" s="37"/>
      <c r="M9" s="43"/>
      <c r="N9" s="43"/>
      <c r="O9" s="43"/>
      <c r="P9" s="43"/>
      <c r="Q9" s="43"/>
      <c r="R9" s="43"/>
      <c r="S9" s="43"/>
      <c r="T9" s="43"/>
      <c r="U9" s="43"/>
      <c r="V9" s="43"/>
      <c r="W9" s="43"/>
      <c r="X9" s="43"/>
      <c r="Y9" s="43"/>
      <c r="Z9" s="43"/>
    </row>
    <row r="10" spans="1:26" ht="27.95" customHeight="1" x14ac:dyDescent="0.15">
      <c r="A10" s="37"/>
      <c r="B10" s="139" t="s">
        <v>39</v>
      </c>
      <c r="C10" s="140"/>
      <c r="D10" s="14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42"/>
      <c r="C11" s="143"/>
      <c r="D11" s="14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45" t="s">
        <v>419</v>
      </c>
      <c r="G12" s="145"/>
      <c r="H12" s="146" t="s">
        <v>45</v>
      </c>
      <c r="I12" s="147"/>
      <c r="J12" s="148" t="s">
        <v>419</v>
      </c>
      <c r="K12" s="149"/>
      <c r="L12" s="34"/>
      <c r="M12" s="43"/>
      <c r="N12" s="43"/>
      <c r="O12" s="43"/>
      <c r="P12" s="43"/>
      <c r="Q12" s="43"/>
      <c r="R12" s="43"/>
      <c r="S12" s="43"/>
      <c r="T12" s="43"/>
      <c r="U12" s="43"/>
      <c r="V12" s="43"/>
      <c r="W12" s="43"/>
      <c r="X12" s="43"/>
      <c r="Y12" s="43"/>
      <c r="Z12" s="43"/>
    </row>
    <row r="13" spans="1:26" ht="27.95" customHeight="1" x14ac:dyDescent="0.15">
      <c r="A13" s="34"/>
      <c r="B13" s="106" t="s">
        <v>51</v>
      </c>
      <c r="C13" s="107"/>
      <c r="D13" s="107"/>
      <c r="E13" s="49" t="s">
        <v>6</v>
      </c>
      <c r="F13" s="50">
        <v>2</v>
      </c>
      <c r="G13" s="51" t="s">
        <v>40</v>
      </c>
      <c r="H13" s="49" t="s">
        <v>7</v>
      </c>
      <c r="I13" s="50">
        <v>2</v>
      </c>
      <c r="J13" s="108" t="s">
        <v>40</v>
      </c>
      <c r="K13" s="109"/>
      <c r="L13" s="34"/>
      <c r="M13" s="43"/>
      <c r="N13" s="43"/>
      <c r="O13" s="43"/>
      <c r="P13" s="43"/>
      <c r="Q13" s="43"/>
      <c r="R13" s="43"/>
      <c r="S13" s="43"/>
      <c r="T13" s="43"/>
      <c r="U13" s="43"/>
      <c r="V13" s="43"/>
      <c r="W13" s="43"/>
      <c r="X13" s="43"/>
      <c r="Y13" s="43"/>
      <c r="Z13" s="43"/>
    </row>
    <row r="14" spans="1:26" ht="27.95" customHeight="1" x14ac:dyDescent="0.15">
      <c r="A14" s="21"/>
      <c r="B14" s="106" t="s">
        <v>46</v>
      </c>
      <c r="C14" s="107"/>
      <c r="D14" s="150"/>
      <c r="E14" s="122" t="s">
        <v>424</v>
      </c>
      <c r="F14" s="122"/>
      <c r="G14" s="128" t="s">
        <v>50</v>
      </c>
      <c r="H14" s="129"/>
      <c r="I14" s="129"/>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16" t="s">
        <v>425</v>
      </c>
      <c r="F15" s="117"/>
      <c r="G15" s="120" t="s">
        <v>48</v>
      </c>
      <c r="H15" s="121"/>
      <c r="I15" s="121"/>
      <c r="J15" s="122" t="s">
        <v>426</v>
      </c>
      <c r="K15" s="123"/>
      <c r="L15" s="39"/>
      <c r="M15" s="43"/>
      <c r="N15" s="43"/>
      <c r="O15" s="43"/>
      <c r="P15" s="43"/>
      <c r="Q15" s="43"/>
      <c r="R15" s="43"/>
      <c r="S15" s="43"/>
      <c r="T15" s="43"/>
      <c r="U15" s="43"/>
      <c r="V15" s="43"/>
      <c r="W15" s="43"/>
      <c r="X15" s="43"/>
      <c r="Y15" s="43"/>
      <c r="Z15" s="43"/>
    </row>
    <row r="16" spans="1:26" ht="27.95" customHeight="1" x14ac:dyDescent="0.15">
      <c r="A16" s="21"/>
      <c r="B16" s="113"/>
      <c r="C16" s="114"/>
      <c r="D16" s="115"/>
      <c r="E16" s="118"/>
      <c r="F16" s="119"/>
      <c r="G16" s="120" t="s">
        <v>61</v>
      </c>
      <c r="H16" s="121"/>
      <c r="I16" s="121"/>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8" t="s">
        <v>52</v>
      </c>
      <c r="C17" s="129"/>
      <c r="D17" s="130"/>
      <c r="E17" s="124" t="s">
        <v>422</v>
      </c>
      <c r="F17" s="125"/>
      <c r="G17" s="151" t="s">
        <v>53</v>
      </c>
      <c r="H17" s="152"/>
      <c r="I17" s="152"/>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8" t="s">
        <v>58</v>
      </c>
      <c r="C18" s="129"/>
      <c r="D18" s="130"/>
      <c r="E18" s="153" t="s">
        <v>427</v>
      </c>
      <c r="F18" s="154"/>
      <c r="G18" s="44" t="s">
        <v>56</v>
      </c>
      <c r="H18" s="45">
        <v>2</v>
      </c>
      <c r="I18" s="46" t="s">
        <v>57</v>
      </c>
      <c r="J18" s="129"/>
      <c r="K18" s="155"/>
      <c r="L18" s="24"/>
      <c r="M18" s="43"/>
      <c r="N18" s="43"/>
      <c r="O18" s="43"/>
      <c r="P18" s="43"/>
      <c r="Q18" s="43"/>
      <c r="R18" s="43"/>
      <c r="S18" s="43"/>
      <c r="T18" s="43"/>
      <c r="U18" s="43"/>
      <c r="V18" s="43"/>
      <c r="W18" s="43"/>
      <c r="X18" s="43"/>
      <c r="Y18" s="43"/>
      <c r="Z18" s="43"/>
    </row>
    <row r="19" spans="1:26" ht="27.95" customHeight="1" thickBot="1" x14ac:dyDescent="0.2">
      <c r="A19" s="23"/>
      <c r="B19" s="156" t="s">
        <v>59</v>
      </c>
      <c r="C19" s="157"/>
      <c r="D19" s="158"/>
      <c r="E19" s="61" t="s">
        <v>54</v>
      </c>
      <c r="F19" s="62">
        <v>2.1</v>
      </c>
      <c r="G19" s="63" t="s">
        <v>40</v>
      </c>
      <c r="H19" s="64" t="s">
        <v>55</v>
      </c>
      <c r="I19" s="62">
        <v>6.2</v>
      </c>
      <c r="J19" s="159" t="s">
        <v>40</v>
      </c>
      <c r="K19" s="160"/>
      <c r="L19" s="23"/>
      <c r="M19" s="43"/>
      <c r="N19" s="43"/>
      <c r="O19" s="43"/>
      <c r="P19" s="43"/>
      <c r="Q19" s="43"/>
      <c r="R19" s="43"/>
      <c r="S19" s="43"/>
      <c r="T19" s="43"/>
      <c r="U19" s="43"/>
      <c r="V19" s="43"/>
      <c r="W19" s="43"/>
      <c r="X19" s="43"/>
      <c r="Y19" s="43"/>
      <c r="Z19" s="43"/>
    </row>
    <row r="20" spans="1:26" ht="75.75" customHeight="1" thickTop="1" thickBot="1" x14ac:dyDescent="0.2">
      <c r="A20" s="23"/>
      <c r="B20" s="156" t="s">
        <v>461</v>
      </c>
      <c r="C20" s="157"/>
      <c r="D20" s="157"/>
      <c r="E20" s="185" t="s">
        <v>472</v>
      </c>
      <c r="F20" s="186"/>
      <c r="G20" s="186"/>
      <c r="H20" s="186"/>
      <c r="I20" s="186"/>
      <c r="J20" s="186"/>
      <c r="K20" s="187"/>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61" t="s">
        <v>443</v>
      </c>
      <c r="C24" s="161"/>
      <c r="D24" s="161"/>
      <c r="E24" s="161"/>
      <c r="F24" s="161"/>
      <c r="G24" s="161"/>
      <c r="H24" s="161"/>
      <c r="I24" s="161"/>
      <c r="J24" s="161"/>
      <c r="K24" s="161"/>
      <c r="L24" s="22"/>
      <c r="M24" s="43"/>
      <c r="N24" s="43"/>
      <c r="O24" s="43"/>
      <c r="P24" s="43"/>
      <c r="Q24" s="43"/>
      <c r="R24" s="43"/>
      <c r="S24" s="43"/>
      <c r="T24" s="43"/>
      <c r="U24" s="43"/>
      <c r="V24" s="43"/>
      <c r="W24" s="43"/>
      <c r="X24" s="43"/>
      <c r="Y24" s="43"/>
      <c r="Z24" s="43"/>
    </row>
    <row r="25" spans="1:26" ht="33" customHeight="1" x14ac:dyDescent="0.15">
      <c r="A25" s="21"/>
      <c r="B25" s="162" t="s">
        <v>94</v>
      </c>
      <c r="C25" s="162"/>
      <c r="D25" s="162"/>
      <c r="E25" s="163" t="s">
        <v>421</v>
      </c>
      <c r="F25" s="163"/>
      <c r="G25" s="163"/>
      <c r="H25" s="163"/>
      <c r="I25" s="163"/>
      <c r="J25" s="163"/>
      <c r="K25" s="163"/>
      <c r="L25" s="21"/>
      <c r="M25" s="43"/>
      <c r="N25" s="43"/>
      <c r="O25" s="43"/>
      <c r="P25" s="43"/>
      <c r="Q25" s="43"/>
      <c r="R25" s="43"/>
      <c r="S25" s="43"/>
      <c r="T25" s="43"/>
      <c r="U25" s="43"/>
      <c r="V25" s="43"/>
      <c r="W25" s="43"/>
      <c r="X25" s="43"/>
      <c r="Y25" s="43"/>
      <c r="Z25" s="43"/>
    </row>
    <row r="26" spans="1:26" ht="33" customHeight="1" x14ac:dyDescent="0.15">
      <c r="A26" s="21"/>
      <c r="B26" s="126" t="s">
        <v>95</v>
      </c>
      <c r="C26" s="126"/>
      <c r="D26" s="126"/>
      <c r="E26" s="127"/>
      <c r="F26" s="127"/>
      <c r="G26" s="127"/>
      <c r="H26" s="127"/>
      <c r="I26" s="127"/>
      <c r="J26" s="127"/>
      <c r="K26" s="12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76" t="s">
        <v>467</v>
      </c>
      <c r="C32" s="177"/>
      <c r="D32" s="177"/>
      <c r="E32" s="177"/>
      <c r="F32" s="178"/>
      <c r="G32" s="179" t="s">
        <v>468</v>
      </c>
      <c r="H32" s="180"/>
      <c r="I32" s="180"/>
      <c r="J32" s="180"/>
      <c r="K32" s="181"/>
      <c r="L32" s="19"/>
      <c r="M32" s="43"/>
      <c r="N32" s="43"/>
      <c r="O32" s="43"/>
      <c r="P32" s="43"/>
      <c r="Q32" s="43"/>
      <c r="R32" s="43"/>
      <c r="S32" s="43"/>
      <c r="T32" s="43"/>
      <c r="U32" s="43"/>
      <c r="V32" s="43"/>
      <c r="W32" s="43"/>
      <c r="X32" s="43"/>
      <c r="Y32" s="43"/>
      <c r="Z32" s="43"/>
    </row>
    <row r="33" spans="1:26" ht="36.75" customHeight="1" x14ac:dyDescent="0.15">
      <c r="B33" s="41">
        <v>1</v>
      </c>
      <c r="C33" s="182"/>
      <c r="D33" s="183"/>
      <c r="E33" s="183"/>
      <c r="F33" s="183"/>
      <c r="G33" s="184"/>
      <c r="H33" s="184"/>
      <c r="I33" s="184"/>
      <c r="J33" s="184"/>
      <c r="K33" s="184"/>
      <c r="L33" s="21"/>
      <c r="M33" s="43"/>
      <c r="N33" s="43"/>
      <c r="O33" s="43"/>
      <c r="P33" s="43"/>
      <c r="Q33" s="43"/>
      <c r="R33" s="43"/>
      <c r="S33" s="43"/>
      <c r="T33" s="43"/>
      <c r="U33" s="43"/>
      <c r="V33" s="43"/>
      <c r="W33" s="43"/>
      <c r="X33" s="43"/>
      <c r="Y33" s="43"/>
      <c r="Z33" s="43"/>
    </row>
    <row r="34" spans="1:26" ht="36.75" customHeight="1" x14ac:dyDescent="0.15">
      <c r="B34" s="41">
        <v>2</v>
      </c>
      <c r="C34" s="182"/>
      <c r="D34" s="183"/>
      <c r="E34" s="183"/>
      <c r="F34" s="183"/>
      <c r="G34" s="184"/>
      <c r="H34" s="184"/>
      <c r="I34" s="184"/>
      <c r="J34" s="184"/>
      <c r="K34" s="184"/>
      <c r="L34" s="21"/>
      <c r="M34" s="43"/>
      <c r="N34" s="43"/>
      <c r="O34" s="43"/>
      <c r="P34" s="43"/>
      <c r="Q34" s="43"/>
      <c r="R34" s="43"/>
      <c r="S34" s="43"/>
      <c r="T34" s="43"/>
      <c r="U34" s="43"/>
      <c r="V34" s="43"/>
      <c r="W34" s="43"/>
      <c r="X34" s="43"/>
      <c r="Y34" s="43"/>
      <c r="Z34" s="43"/>
    </row>
    <row r="35" spans="1:26" ht="36.75" customHeight="1" x14ac:dyDescent="0.15">
      <c r="B35" s="41">
        <v>3</v>
      </c>
      <c r="C35" s="182"/>
      <c r="D35" s="183"/>
      <c r="E35" s="183"/>
      <c r="F35" s="183"/>
      <c r="G35" s="184"/>
      <c r="H35" s="184"/>
      <c r="I35" s="184"/>
      <c r="J35" s="184"/>
      <c r="K35" s="184"/>
      <c r="L35" s="21"/>
      <c r="M35" s="43"/>
      <c r="N35" s="43"/>
      <c r="O35" s="43"/>
      <c r="P35" s="43"/>
      <c r="Q35" s="43"/>
      <c r="R35" s="43"/>
      <c r="S35" s="43"/>
      <c r="T35" s="43"/>
      <c r="U35" s="43"/>
      <c r="V35" s="43"/>
      <c r="W35" s="43"/>
      <c r="X35" s="43"/>
      <c r="Y35" s="43"/>
      <c r="Z35" s="43"/>
    </row>
    <row r="36" spans="1:26" ht="36.75" hidden="1" customHeight="1" x14ac:dyDescent="0.15">
      <c r="B36" s="41">
        <v>4</v>
      </c>
      <c r="C36" s="182"/>
      <c r="D36" s="183"/>
      <c r="E36" s="183"/>
      <c r="F36" s="183"/>
      <c r="G36" s="184"/>
      <c r="H36" s="184"/>
      <c r="I36" s="184"/>
      <c r="J36" s="184"/>
      <c r="K36" s="184"/>
      <c r="L36" s="23"/>
      <c r="M36" s="43"/>
      <c r="N36" s="43"/>
      <c r="O36" s="43"/>
      <c r="P36" s="43"/>
      <c r="Q36" s="43"/>
      <c r="R36" s="43"/>
      <c r="S36" s="43"/>
      <c r="T36" s="43"/>
      <c r="U36" s="43"/>
      <c r="V36" s="43"/>
      <c r="W36" s="43"/>
      <c r="X36" s="43"/>
      <c r="Y36" s="43"/>
      <c r="Z36" s="43"/>
    </row>
    <row r="37" spans="1:26" ht="36.75" hidden="1" customHeight="1" x14ac:dyDescent="0.15">
      <c r="B37" s="41">
        <v>5</v>
      </c>
      <c r="C37" s="182"/>
      <c r="D37" s="183"/>
      <c r="E37" s="183"/>
      <c r="F37" s="183"/>
      <c r="G37" s="184"/>
      <c r="H37" s="184"/>
      <c r="I37" s="184"/>
      <c r="J37" s="184"/>
      <c r="K37" s="18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67" t="s">
        <v>444</v>
      </c>
      <c r="C43" s="167"/>
      <c r="D43" s="167"/>
      <c r="E43" s="167"/>
      <c r="F43" s="167"/>
      <c r="G43" s="167"/>
      <c r="H43" s="167"/>
      <c r="I43" s="167"/>
      <c r="J43" s="167"/>
      <c r="K43" s="167"/>
      <c r="L43" s="77"/>
      <c r="M43" s="43"/>
      <c r="N43" s="43"/>
      <c r="O43" s="43"/>
      <c r="P43" s="43"/>
      <c r="Q43" s="43"/>
      <c r="R43" s="43"/>
      <c r="S43" s="43"/>
      <c r="T43" s="43"/>
      <c r="U43" s="43"/>
      <c r="V43" s="43"/>
      <c r="W43" s="43"/>
      <c r="X43" s="43"/>
      <c r="Y43" s="43"/>
      <c r="Z43" s="43"/>
    </row>
    <row r="44" spans="1:26" ht="35.1" customHeight="1" x14ac:dyDescent="0.15">
      <c r="A44" s="21"/>
      <c r="B44" s="167" t="s">
        <v>445</v>
      </c>
      <c r="C44" s="167"/>
      <c r="D44" s="167"/>
      <c r="E44" s="167"/>
      <c r="F44" s="167"/>
      <c r="G44" s="167"/>
      <c r="H44" s="167"/>
      <c r="I44" s="167"/>
      <c r="J44" s="167"/>
      <c r="K44" s="167"/>
      <c r="L44" s="77"/>
      <c r="M44" s="43"/>
      <c r="N44" s="43"/>
      <c r="O44" s="43"/>
      <c r="P44" s="43"/>
      <c r="Q44" s="43"/>
      <c r="R44" s="43"/>
      <c r="S44" s="43"/>
      <c r="T44" s="43"/>
      <c r="U44" s="43"/>
      <c r="V44" s="43"/>
      <c r="W44" s="43"/>
      <c r="X44" s="43"/>
      <c r="Y44" s="43"/>
      <c r="Z44" s="43"/>
    </row>
    <row r="45" spans="1:26" ht="35.1" customHeight="1" x14ac:dyDescent="0.15">
      <c r="A45" s="21"/>
      <c r="B45" s="168" t="s">
        <v>460</v>
      </c>
      <c r="C45" s="168"/>
      <c r="D45" s="168"/>
      <c r="E45" s="168"/>
      <c r="F45" s="168"/>
      <c r="G45" s="168"/>
      <c r="H45" s="168"/>
      <c r="I45" s="168"/>
      <c r="J45" s="168"/>
      <c r="K45" s="168"/>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69" t="s">
        <v>433</v>
      </c>
      <c r="E46" s="170"/>
      <c r="F46" s="137" t="s">
        <v>431</v>
      </c>
      <c r="G46" s="171"/>
      <c r="H46" s="137" t="s">
        <v>432</v>
      </c>
      <c r="I46" s="171"/>
      <c r="J46" s="137" t="s">
        <v>434</v>
      </c>
      <c r="K46" s="171"/>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8" t="s">
        <v>449</v>
      </c>
      <c r="E47" s="189"/>
      <c r="F47" s="190" t="s">
        <v>458</v>
      </c>
      <c r="G47" s="191"/>
      <c r="H47" s="190" t="s">
        <v>457</v>
      </c>
      <c r="I47" s="191"/>
      <c r="J47" s="190" t="s">
        <v>454</v>
      </c>
      <c r="K47" s="192"/>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3" t="s">
        <v>449</v>
      </c>
      <c r="E48" s="194"/>
      <c r="F48" s="195" t="s">
        <v>458</v>
      </c>
      <c r="G48" s="196"/>
      <c r="H48" s="195" t="s">
        <v>452</v>
      </c>
      <c r="I48" s="196"/>
      <c r="J48" s="195" t="s">
        <v>455</v>
      </c>
      <c r="K48" s="197"/>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8" t="s">
        <v>450</v>
      </c>
      <c r="E49" s="199"/>
      <c r="F49" s="200" t="s">
        <v>451</v>
      </c>
      <c r="G49" s="201"/>
      <c r="H49" s="200" t="s">
        <v>453</v>
      </c>
      <c r="I49" s="201"/>
      <c r="J49" s="200" t="s">
        <v>456</v>
      </c>
      <c r="K49" s="20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72"/>
      <c r="E50" s="173"/>
      <c r="F50" s="174"/>
      <c r="G50" s="175"/>
      <c r="H50" s="174"/>
      <c r="I50" s="175"/>
      <c r="J50" s="174"/>
      <c r="K50" s="175"/>
      <c r="L50" s="21"/>
      <c r="M50" s="43"/>
      <c r="N50" s="43"/>
      <c r="O50" s="43"/>
      <c r="P50" s="43"/>
      <c r="Q50" s="43"/>
      <c r="R50" s="43"/>
      <c r="S50" s="43"/>
      <c r="T50" s="43"/>
      <c r="U50" s="43"/>
      <c r="V50" s="43"/>
      <c r="W50" s="43"/>
      <c r="X50" s="43"/>
      <c r="Y50" s="43"/>
      <c r="Z50" s="43"/>
    </row>
    <row r="51" spans="1:26" ht="18.75" customHeight="1" x14ac:dyDescent="0.15">
      <c r="A51" s="22" t="s">
        <v>448</v>
      </c>
      <c r="B51" s="104" t="s">
        <v>464</v>
      </c>
      <c r="C51" s="104"/>
      <c r="D51" s="104"/>
      <c r="E51" s="104"/>
      <c r="F51" s="104"/>
      <c r="G51" s="104"/>
      <c r="H51" s="104"/>
      <c r="I51" s="104"/>
      <c r="J51" s="104"/>
      <c r="K51" s="10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105" t="s">
        <v>10</v>
      </c>
      <c r="C53" s="105"/>
      <c r="D53" s="105"/>
      <c r="E53" s="105"/>
      <c r="F53" s="105"/>
      <c r="G53" s="105"/>
      <c r="H53" s="105"/>
      <c r="I53" s="105"/>
      <c r="J53" s="105"/>
      <c r="K53" s="10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9" t="s">
        <v>9</v>
      </c>
      <c r="C55" s="99"/>
      <c r="D55" s="99"/>
      <c r="E55" s="99"/>
      <c r="F55" s="38" t="s">
        <v>6</v>
      </c>
      <c r="G55" s="100">
        <f>F13</f>
        <v>2</v>
      </c>
      <c r="H55" s="101"/>
      <c r="I55" s="20" t="s">
        <v>7</v>
      </c>
      <c r="J55" s="100">
        <f>I13</f>
        <v>2</v>
      </c>
      <c r="K55" s="101"/>
      <c r="L55" s="19"/>
      <c r="M55" s="32"/>
      <c r="W55" s="32"/>
      <c r="X55" s="32"/>
      <c r="Y55" s="32"/>
    </row>
    <row r="56" spans="1:26" ht="17.100000000000001" customHeight="1" x14ac:dyDescent="0.15">
      <c r="A56" s="19"/>
      <c r="B56" s="102" t="s">
        <v>8</v>
      </c>
      <c r="C56" s="102"/>
      <c r="D56" s="102"/>
      <c r="E56" s="102"/>
      <c r="F56" s="102"/>
      <c r="G56" s="103" t="str">
        <f>E17</f>
        <v>必須</v>
      </c>
      <c r="H56" s="103"/>
      <c r="I56" s="103"/>
      <c r="J56" s="103"/>
      <c r="K56" s="103"/>
      <c r="L56" s="19"/>
      <c r="M56" s="32"/>
      <c r="W56" s="32"/>
      <c r="X56" s="32"/>
      <c r="Y56" s="32"/>
    </row>
    <row r="57" spans="1:26" ht="17.100000000000001" customHeight="1" x14ac:dyDescent="0.15">
      <c r="A57" s="19"/>
      <c r="B57" s="102" t="s">
        <v>12</v>
      </c>
      <c r="C57" s="102"/>
      <c r="D57" s="102"/>
      <c r="E57" s="102"/>
      <c r="F57" s="102"/>
      <c r="G57" s="103">
        <f>J17</f>
        <v>10</v>
      </c>
      <c r="H57" s="103"/>
      <c r="I57" s="103"/>
      <c r="J57" s="103"/>
      <c r="K57" s="10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203" t="s">
        <v>606</v>
      </c>
      <c r="AK1" s="203"/>
      <c r="AL1" s="203"/>
      <c r="AM1" s="203"/>
      <c r="AN1" s="203"/>
      <c r="AO1" s="203" t="s">
        <v>607</v>
      </c>
      <c r="AP1" s="203"/>
      <c r="AQ1" s="203"/>
      <c r="AR1" s="203"/>
      <c r="AS1" s="203"/>
      <c r="AT1" s="203" t="s">
        <v>608</v>
      </c>
      <c r="AU1" s="203"/>
      <c r="AV1" s="203"/>
      <c r="AW1" s="203"/>
      <c r="AX1" s="203"/>
      <c r="AY1" s="203" t="s">
        <v>609</v>
      </c>
      <c r="AZ1" s="203"/>
      <c r="BA1" s="203"/>
      <c r="BB1" s="203"/>
      <c r="BC1" s="203"/>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8" t="s">
        <v>430</v>
      </c>
      <c r="AK2" s="98" t="s">
        <v>433</v>
      </c>
      <c r="AL2" s="98" t="s">
        <v>431</v>
      </c>
      <c r="AM2" s="98" t="s">
        <v>432</v>
      </c>
      <c r="AN2" s="98" t="s">
        <v>434</v>
      </c>
      <c r="AO2" s="98" t="s">
        <v>430</v>
      </c>
      <c r="AP2" s="98" t="s">
        <v>433</v>
      </c>
      <c r="AQ2" s="98" t="s">
        <v>431</v>
      </c>
      <c r="AR2" s="98" t="s">
        <v>432</v>
      </c>
      <c r="AS2" s="98" t="s">
        <v>434</v>
      </c>
      <c r="AT2" s="98" t="s">
        <v>430</v>
      </c>
      <c r="AU2" s="98" t="s">
        <v>433</v>
      </c>
      <c r="AV2" s="98" t="s">
        <v>431</v>
      </c>
      <c r="AW2" s="98" t="s">
        <v>432</v>
      </c>
      <c r="AX2" s="98" t="s">
        <v>434</v>
      </c>
      <c r="AY2" s="98" t="s">
        <v>430</v>
      </c>
      <c r="AZ2" s="98" t="s">
        <v>433</v>
      </c>
      <c r="BA2" s="98" t="s">
        <v>431</v>
      </c>
      <c r="BB2" s="98" t="s">
        <v>432</v>
      </c>
      <c r="BC2" s="98" t="s">
        <v>434</v>
      </c>
    </row>
    <row r="3" spans="1:55" ht="13.5" customHeight="1" x14ac:dyDescent="0.15">
      <c r="A3" s="71" t="str">
        <f>①会場条件に係るヒアリングシート!C2</f>
        <v>J127</v>
      </c>
      <c r="B3" s="71" t="str">
        <f>①会場条件に係るヒアリングシート!E2</f>
        <v>演劇</v>
      </c>
      <c r="C3" s="71" t="str">
        <f>①会場条件に係るヒアリングシート!G2</f>
        <v>人形劇</v>
      </c>
      <c r="D3" s="71" t="str">
        <f>①会場条件に係るヒアリングシート!I2</f>
        <v>A区分</v>
      </c>
      <c r="E3" s="71" t="str">
        <f>①会場条件に係るヒアリングシート!K2</f>
        <v>J</v>
      </c>
      <c r="F3" s="71" t="str">
        <f>①会場条件に係るヒアリングシート!C3</f>
        <v>人形劇団プーク</v>
      </c>
      <c r="G3" s="71" t="str">
        <f>①会場条件に係るヒアリングシート!H3</f>
        <v>有限会社劇団プーク</v>
      </c>
      <c r="H3" s="71" t="str">
        <f>①会場条件に係るヒアリングシート!E9</f>
        <v>制限なし</v>
      </c>
      <c r="I3" s="71">
        <f>①会場条件に係るヒアリングシート!J9</f>
        <v>100</v>
      </c>
      <c r="J3" s="71">
        <f>①会場条件に係るヒアリングシート!F10</f>
        <v>8</v>
      </c>
      <c r="K3" s="71">
        <f>①会場条件に係るヒアリングシート!I10</f>
        <v>5</v>
      </c>
      <c r="L3" s="71">
        <f>①会場条件に係るヒアリングシート!F11</f>
        <v>4</v>
      </c>
      <c r="M3" s="71" t="str">
        <f>①会場条件に係るヒアリングシート!F12</f>
        <v>条件が合えば可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完全暗転必須</v>
      </c>
      <c r="R3" s="71" t="str">
        <f>①会場条件に係るヒアリングシート!J14</f>
        <v>なくても良い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1.93</v>
      </c>
      <c r="AA3" s="71">
        <f>①会場条件に係るヒアリングシート!I19</f>
        <v>5</v>
      </c>
      <c r="AB3" s="71" t="str">
        <f>①会場条件に係るヒアリングシート!E20</f>
        <v>①には基本的な必要条件を記載していますが一部条件を満たしていない場合（主幹引き込み電源容量不足・完全暗転できない）でも対応可能な場合がありますので、実施校の状況に応じた対応が可能です。</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2024-12-06T03:05:11Z</cp:lastPrinted>
  <dcterms:created xsi:type="dcterms:W3CDTF">2017-09-27T00:12:11Z</dcterms:created>
  <dcterms:modified xsi:type="dcterms:W3CDTF">2024-12-11T07:55:28Z</dcterms:modified>
</cp:coreProperties>
</file>