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28680" yWindow="-120" windowWidth="29040" windowHeight="1584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<sst xmlns="http://schemas.openxmlformats.org/spreadsheetml/2006/main" count="1474" uniqueCount="629">
  <si>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</si>
  <si>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</si>
  <si>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</si>
  <si>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</si>
  <si>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</si>
  <si>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</si>
  <si>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</si>
  <si>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</si>
  <si>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</si>
  <si>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</si>
  <si>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</si>
  <si>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</si>
  <si>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</si>
  <si>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</si>
  <si>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</si>
  <si>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</si>
  <si>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</si>
  <si>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</si>
  <si>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</si>
  <si>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</si>
  <si>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</si>
  <si>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</si>
  <si>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</si>
  <si>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</si>
  <si>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</si>
  <si>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</si>
  <si>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</si>
  <si>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</si>
  <si>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</si>
  <si>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</si>
  <si>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</si>
  <si>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</si>
  <si>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</si>
  <si>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</si>
  <si>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</si>
  <si>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</si>
  <si>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</si>
  <si>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</si>
  <si>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</si>
  <si>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</si>
  <si>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</si>
  <si>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</si>
  <si>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</si>
  <si>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</si>
  <si>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</si>
  <si>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</si>
  <si>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</si>
  <si>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</si>
  <si>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</si>
  <si>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</si>
  <si>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</si>
  <si>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</si>
  <si>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</si>
  <si>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</si>
  <si>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</si>
  <si>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</si>
  <si>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</si>
  <si>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</si>
  <si>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</si>
  <si>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</si>
  <si>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</si>
  <si>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</si>
  <si>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</si>
  <si>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</si>
  <si>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</si>
  <si>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</si>
  <si>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</si>
  <si>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</si>
  <si>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</si>
  <si>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</si>
  <si>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</si>
  <si>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</si>
  <si>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</si>
  <si>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</si>
  <si>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</si>
  <si>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</si>
  <si>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</si>
  <si>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</si>
  <si>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</si>
  <si>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</si>
  <si>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</si>
  <si>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</si>
  <si>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</si>
  <si>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</si>
  <si>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</si>
  <si>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</si>
  <si>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</si>
  <si>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</si>
  <si>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</si>
  <si>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</si>
  <si>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</si>
  <si>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</si>
  <si>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</si>
  <si>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</si>
  <si>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</si>
  <si>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</si>
  <si>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</si>
  <si>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</si>
  <si>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</si>
  <si>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</si>
  <si>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</si>
  <si>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</si>
  <si>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</si>
  <si>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</si>
  <si>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</si>
  <si>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</si>
  <si>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</si>
  <si>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</si>
  <si>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</si>
  <si>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</si>
  <si>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</si>
  <si>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</si>
  <si>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</si>
  <si>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</si>
  <si>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</si>
  <si>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</si>
  <si>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</si>
  <si>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</si>
  <si>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</si>
  <si>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</si>
  <si>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</si>
  <si>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</si>
  <si>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</si>
  <si>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</si>
  <si>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</si>
  <si>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</si>
  <si>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</si>
  <si>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</si>
  <si>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</si>
  <si>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</si>
  <si>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</si>
  <si>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</si>
  <si>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</si>
  <si>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</si>
  <si>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</si>
  <si>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</si>
  <si>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</si>
  <si>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</si>
  <si>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</si>
  <si>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</si>
  <si>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</si>
  <si>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</si>
  <si>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</si>
  <si>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</si>
  <si>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</si>
  <si>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</si>
  <si>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</si>
  <si>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</si>
  <si>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</si>
  <si>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</si>
  <si>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</si>
  <si>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</si>
  <si>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</si>
  <si>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</si>
  <si>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</si>
  <si>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</si>
  <si>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</si>
  <si>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</si>
  <si>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</si>
  <si>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</si>
  <si>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</si>
  <si>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</si>
  <si>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</si>
  <si>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</si>
  <si>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</si>
  <si>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</si>
  <si>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</si>
  <si>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</si>
  <si>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</si>
  <si>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</si>
  <si>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</si>
  <si>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</si>
  <si>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</si>
  <si>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</si>
  <si>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</si>
  <si>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</si>
  <si>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</si>
  <si>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</si>
  <si>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</si>
  <si>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</si>
  <si>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</si>
  <si>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</si>
  <si>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</si>
  <si>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</si>
  <si>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</si>
  <si>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</si>
  <si>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</si>
  <si>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</si>
  <si>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</si>
  <si>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</si>
  <si>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</si>
  <si>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</si>
  <si>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</si>
  <si>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</si>
  <si>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</si>
  <si>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</si>
  <si>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</si>
  <si>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</si>
  <si>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</si>
  <si>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</si>
  <si>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</si>
  <si>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</si>
  <si>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</si>
  <si>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</si>
  <si>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</si>
  <si>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</si>
  <si>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</si>
  <si>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</si>
  <si>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</si>
  <si>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</si>
  <si>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</si>
  <si>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</si>
  <si>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</si>
  <si>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</si>
  <si>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</si>
  <si>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</si>
  <si>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</si>
  <si>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</si>
  <si>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</si>
  <si>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</si>
  <si>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</si>
  <si>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</si>
  <si>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</si>
  <si>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</si>
  <si>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</si>
  <si>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</si>
  <si>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</si>
  <si>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</si>
  <si>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</si>
  <si>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</si>
  <si>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</si>
  <si>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</si>
  <si>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</si>
  <si>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</si>
  <si>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</si>
  <si>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</si>
  <si>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</si>
  <si>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</si>
  <si>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</si>
  <si>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</si>
  <si>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</si>
  <si>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</si>
  <si>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</si>
  <si>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</si>
  <si>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</si>
  <si>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</si>
  <si>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</si>
  <si>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</si>
  <si>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</si>
  <si>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</si>
  <si>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</si>
  <si>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</si>
  <si>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</si>
  <si>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</si>
  <si>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</si>
  <si>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</si>
  <si>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</si>
  <si>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</si>
  <si>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</si>
  <si>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</si>
  <si>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</si>
  <si>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</si>
  <si>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</si>
  <si>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</si>
  <si>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</si>
  <si>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</si>
  <si>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</si>
  <si>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</si>
  <si>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</si>
  <si>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</si>
  <si>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</si>
  <si>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</si>
  <si>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</si>
  <si>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</si>
  <si>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</si>
  <si>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</si>
  <si>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</si>
  <si>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</si>
  <si>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</si>
  <si>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</si>
  <si>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</si>
  <si>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</si>
  <si>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</si>
  <si>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</si>
  <si>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</si>
  <si>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</si>
  <si>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</si>
  <si>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</si>
  <si>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</si>
  <si>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</si>
  <si>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</si>
  <si>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</si>
  <si>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</si>
  <si>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</si>
  <si>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</si>
  <si>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</si>
  <si>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</si>
  <si>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</si>
  <si>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</si>
  <si>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</si>
  <si>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</si>
  <si>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</si>
  <si>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</si>
  <si>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</si>
  <si>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</si>
  <si>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</si>
  <si>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</si>
  <si>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</si>
  <si>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</si>
  <si>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</si>
  <si>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</si>
  <si>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</si>
  <si>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</si>
  <si>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</si>
  <si>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</si>
  <si>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</si>
  <si>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</si>
  <si>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</si>
  <si>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</si>
  <si>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</si>
  <si>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</si>
  <si>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</si>
  <si>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</si>
  <si>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</si>
  <si>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</si>
  <si>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</si>
  <si>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</si>
  <si>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</si>
  <si>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</si>
  <si>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</si>
  <si>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</si>
  <si>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</si>
  <si>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</si>
  <si>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</si>
  <si>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</si>
  <si>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</si>
  <si>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</si>
  <si>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</si>
  <si>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</si>
  <si>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</si>
  <si>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</si>
  <si>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</si>
  <si>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</si>
  <si>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</si>
  <si>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</si>
  <si>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</si>
  <si>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</si>
  <si>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</si>
  <si>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</si>
  <si>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</si>
  <si>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</si>
  <si>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</si>
  <si>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</si>
  <si>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</si>
  <si>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</si>
  <si>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</si>
  <si>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</si>
  <si>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</si>
  <si>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</si>
  <si>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</si>
  <si>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</si>
  <si>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</si>
  <si>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</si>
  <si>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</si>
  <si>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</si>
  <si>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</si>
  <si>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</si>
  <si>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</si>
  <si>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</si>
  <si>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</si>
  <si>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</si>
  <si>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</si>
  <si>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</si>
  <si>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</si>
  <si>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</si>
  <si>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</si>
  <si>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</si>
  <si>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</si>
  <si>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</si>
  <si>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</si>
  <si>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</si>
  <si>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</si>
  <si>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</si>
  <si>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</si>
  <si>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</si>
  <si>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</si>
  <si>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</si>
  <si>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</si>
  <si>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</si>
  <si>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</si>
  <si>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</si>
  <si>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</si>
  <si>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</si>
  <si>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</si>
  <si>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</si>
  <si>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</si>
  <si>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</si>
  <si>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</si>
  <si>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</si>
  <si>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</si>
  <si>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</si>
  <si>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</si>
  <si>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</si>
  <si>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</si>
  <si>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</si>
  <si>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</si>
  <si>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</si>
  <si>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</si>
  <si>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</si>
  <si>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</si>
  <si>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</si>
  <si>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</si>
  <si>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</si>
  <si>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</si>
  <si>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</si>
  <si>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</si>
  <si>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</si>
  <si>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</si>
  <si>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</si>
  <si>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</si>
  <si>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</si>
  <si>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</si>
  <si>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</si>
  <si>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</si>
  <si>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</si>
  <si>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</si>
  <si>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</si>
  <si>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</si>
  <si>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</si>
  <si>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</si>
  <si>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</si>
  <si>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</si>
  <si>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</si>
  <si>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</si>
  <si>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</si>
  <si>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</si>
  <si>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</si>
  <si>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</si>
  <si>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</si>
  <si>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</si>
  <si>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</si>
  <si>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</si>
  <si>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</si>
  <si>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</si>
  <si>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</si>
  <si>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</si>
  <si>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</si>
  <si>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</si>
  <si>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</si>
  <si>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</si>
  <si>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</si>
  <si>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</si>
  <si>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</si>
  <si>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</si>
  <si>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</si>
  <si>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</si>
  <si>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</si>
  <si>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</si>
  <si>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</si>
  <si>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</si>
  <si>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</si>
  <si>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</si>
  <si>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</si>
  <si>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</si>
  <si>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</si>
  <si>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</si>
  <si>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</si>
  <si>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</si>
  <si>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</si>
  <si>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</si>
  <si>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</si>
  <si>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</si>
  <si>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</si>
  <si>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</si>
  <si>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</si>
  <si>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</si>
  <si>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</si>
  <si>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</si>
  <si>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</si>
  <si>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</si>
  <si>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</si>
  <si>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</si>
  <si>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</si>
  <si>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</si>
  <si>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</si>
  <si>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</si>
  <si>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</si>
  <si>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</si>
  <si>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</si>
  <si>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</si>
  <si>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</si>
  <si>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</si>
  <si>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</si>
  <si>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</si>
  <si>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</si>
  <si>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</si>
  <si>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</si>
  <si>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</si>
  <si>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</si>
  <si>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</si>
  <si>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</si>
  <si>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</si>
  <si>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</si>
  <si>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</si>
  <si>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</si>
  <si>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</si>
  <si>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</si>
  <si>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</si>
  <si>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</si>
  <si>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</si>
  <si>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</si>
  <si>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</si>
  <si>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</si>
  <si>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</si>
  <si>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</si>
  <si>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</si>
  <si>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</si>
  <si>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</si>
  <si>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</si>
  <si>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</si>
  <si>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</si>
  <si>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</si>
  <si>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</si>
  <si>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</si>
  <si>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</si>
  <si>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</si>
  <si>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</si>
  <si>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</si>
  <si>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</si>
  <si>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</si>
  <si>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</si>
  <si>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</si>
  <si>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</si>
  <si>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</si>
  <si>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</si>
  <si>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</si>
  <si>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</si>
  <si>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</si>
  <si>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</si>
  <si>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</si>
  <si>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</si>
  <si>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</si>
  <si>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</si>
  <si>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</si>
  <si>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</si>
  <si>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</si>
  <si>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</si>
  <si>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</si>
  <si>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</si>
  <si>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</si>
  <si>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</si>
  <si>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</si>
  <si>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</si>
  <si>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</si>
  <si>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</si>
  <si>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</si>
  <si>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</si>
  <si>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</si>
  <si>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</si>
  <si>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</si>
  <si>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</si>
  <si>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</si>
  <si>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</si>
  <si>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</si>
  <si>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</si>
  <si>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</si>
  <si>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</si>
  <si>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</si>
  <si>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</si>
  <si>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</si>
  <si>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</si>
  <si>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</si>
  <si>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</si>
  <si>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</si>
  <si>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</si>
  <si>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</si>
  <si>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</si>
  <si>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</si>
  <si>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</si>
  <si>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</si>
  <si>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</si>
  <si>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</si>
  <si>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</si>
  <si>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</si>
  <si>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</si>
  <si>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</si>
  <si>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</si>
  <si>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</si>
  <si>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</si>
  <si>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</si>
  <si>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</si>
  <si>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</si>
  <si>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</si>
  <si>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</si>
  <si>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</si>
  <si>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</si>
  <si>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</si>
  <si>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</si>
  <si>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</si>
  <si>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</si>
  <si>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</si>
  <si>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</si>
  <si>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</si>
  <si>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</si>
  <si>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</si>
  <si>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</si>
  <si>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</si>
  <si>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</si>
  <si>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</si>
  <si>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</si>
  <si>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</si>
  <si>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</si>
  <si>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</si>
  <si>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</si>
  <si>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不要</t>
  </si>
  <si>
    <t>不要</t>
    <rPh sb="0" eb="2">
      <t>フヨウ</t>
    </rPh>
    <phoneticPr fontId="1"/>
  </si>
  <si>
    <t>指定なし</t>
    <rPh sb="0" eb="2">
      <t>シテイ</t>
    </rPh>
    <phoneticPr fontId="1"/>
  </si>
  <si>
    <t>可</t>
  </si>
  <si>
    <t>不可</t>
  </si>
  <si>
    <t>指定なし</t>
    <phoneticPr fontId="1"/>
  </si>
  <si>
    <t>使わない</t>
  </si>
  <si>
    <t>なし</t>
  </si>
  <si>
    <t>応相談</t>
  </si>
  <si>
    <t>ハイエース</t>
  </si>
  <si>
    <t>キャットウォークの有無を事前に確認できますと幸いです。</t>
    <rPh sb="9" eb="11">
      <t>ウム</t>
    </rPh>
    <rPh sb="12" eb="14">
      <t>ジゼン</t>
    </rPh>
    <rPh sb="15" eb="17">
      <t>カクニン</t>
    </rPh>
    <rPh sb="22" eb="23">
      <t>サイワ</t>
    </rPh>
    <phoneticPr fontId="1"/>
  </si>
  <si>
    <t>体育館や屋外グラウンドでの活動において、キャットウォークや校舎の高所（例：3階以上の教室、屋上）からスタッフが撮影を行うことは可能でしょうか。</t>
    <phoneticPr fontId="1"/>
  </si>
  <si>
    <t>鑑賞会を実施する際、大人数で映像を視聴できるプロジェクターなどの上映環境は整っていますでしょうか。</t>
    <phoneticPr fontId="1"/>
  </si>
  <si>
    <t>休憩時間中、スタッフが持参したPCを使用して動画編集を行うためのスペースをお借りすることは可能でしょうか。</t>
    <phoneticPr fontId="1"/>
  </si>
  <si>
    <t>写真情報だけで問題ございません</t>
    <rPh sb="0" eb="4">
      <t>シャシンジョウホウ</t>
    </rPh>
    <rPh sb="7" eb="9">
      <t>モンダイ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</si>
</sst>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8"/>
      <name val="メイリオ"/>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0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20"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33" fillId="0" borderId="7" xfId="0" applyFont="1" applyBorder="1" applyAlignment="1">
      <alignment horizontal="left" vertical="center" wrapText="1"/>
    </xf>
    <xf numFmtId="0" fontId="33"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0" borderId="9" xfId="0" applyFont="1" applyBorder="1" applyAlignment="1">
      <alignment horizontal="left" vertical="center" wrapText="1"/>
    </xf>
    <xf numFmtId="0" fontId="21" fillId="0" borderId="7" xfId="0" applyFont="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65262" y="20604543"/>
          <a:ext cx="7766731" cy="8868814"/>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69</xdr:row>
      <xdr:rowOff>83343</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702594" y="22788562"/>
          <a:ext cx="4857750" cy="547744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設置・実施場所</a:t>
          </a:r>
          <a:r>
            <a:rPr kumimoji="1" lang="en-US" altLang="ja-JP" sz="2800">
              <a:solidFill>
                <a:schemeClr val="bg1">
                  <a:lumMod val="50000"/>
                </a:schemeClr>
              </a:solidFill>
            </a:rPr>
            <a:t/>
          </a:r>
          <a:br>
            <a:rPr kumimoji="1" lang="en-US" altLang="ja-JP" sz="2800">
              <a:solidFill>
                <a:schemeClr val="bg1">
                  <a:lumMod val="50000"/>
                </a:schemeClr>
              </a:solidFill>
            </a:rPr>
          </a:br>
          <a:r>
            <a:rPr kumimoji="1" lang="ja-JP" altLang="en-US" sz="2800">
              <a:solidFill>
                <a:schemeClr val="bg1">
                  <a:lumMod val="50000"/>
                </a:schemeClr>
              </a:solidFill>
            </a:rPr>
            <a:t>（ミニバスコート</a:t>
          </a:r>
          <a:r>
            <a:rPr kumimoji="1" lang="en-US" altLang="ja-JP" sz="2800">
              <a:solidFill>
                <a:schemeClr val="bg1">
                  <a:lumMod val="50000"/>
                </a:schemeClr>
              </a:solidFill>
            </a:rPr>
            <a:t>2</a:t>
          </a:r>
          <a:r>
            <a:rPr kumimoji="1" lang="ja-JP" altLang="en-US" sz="2800">
              <a:solidFill>
                <a:schemeClr val="bg1">
                  <a:lumMod val="50000"/>
                </a:schemeClr>
              </a:solidFill>
            </a:rPr>
            <a:t>面以上を想定）</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12185180" y="23441764"/>
          <a:ext cx="731747" cy="1811392"/>
          <a:chOff x="5321905" y="13014477"/>
          <a:chExt cx="677334" cy="1439333"/>
        </a:xfrm>
      </xdr:grpSpPr>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13480441" y="23434862"/>
          <a:ext cx="782478" cy="1818294"/>
          <a:chOff x="5321905" y="13014477"/>
          <a:chExt cx="677334" cy="1439333"/>
        </a:xfrm>
      </xdr:grpSpPr>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100-000025000000}"/>
            </a:ext>
          </a:extLst>
        </xdr:cNvPr>
        <xdr:cNvGrpSpPr/>
      </xdr:nvGrpSpPr>
      <xdr:grpSpPr>
        <a:xfrm>
          <a:off x="14224331" y="23434862"/>
          <a:ext cx="731747" cy="1818294"/>
          <a:chOff x="5305280" y="13014477"/>
          <a:chExt cx="677334" cy="1439333"/>
        </a:xfrm>
      </xdr:grpSpPr>
      <xdr:cxnSp macro="">
        <xdr:nvCxnSpPr>
          <xdr:cNvPr id="38" name="直線矢印コネクタ 37">
            <a:extLst>
              <a:ext uri="{FF2B5EF4-FFF2-40B4-BE49-F238E27FC236}">
                <a16:creationId xmlns:a16="http://schemas.microsoft.com/office/drawing/2014/main" id="{00000000-0008-0000-01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14935463" y="23434862"/>
          <a:ext cx="596266" cy="1818294"/>
          <a:chOff x="5301285" y="13014477"/>
          <a:chExt cx="677334" cy="1439333"/>
        </a:xfrm>
      </xdr:grpSpPr>
      <xdr:cxnSp macro="">
        <xdr:nvCxnSpPr>
          <xdr:cNvPr id="41" name="直線矢印コネクタ 40">
            <a:extLst>
              <a:ext uri="{FF2B5EF4-FFF2-40B4-BE49-F238E27FC236}">
                <a16:creationId xmlns:a16="http://schemas.microsoft.com/office/drawing/2014/main" id="{00000000-0008-0000-01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10984788" y="22721424"/>
          <a:ext cx="4621786" cy="305870"/>
          <a:chOff x="1076477" y="14932889"/>
          <a:chExt cx="4160761" cy="346542"/>
        </a:xfrm>
      </xdr:grpSpPr>
      <xdr:cxnSp macro="">
        <xdr:nvCxnSpPr>
          <xdr:cNvPr id="44" name="直線矢印コネクタ 43">
            <a:extLst>
              <a:ext uri="{FF2B5EF4-FFF2-40B4-BE49-F238E27FC236}">
                <a16:creationId xmlns:a16="http://schemas.microsoft.com/office/drawing/2014/main" id="{00000000-0008-0000-01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10977886" y="21997698"/>
          <a:ext cx="4621786" cy="300313"/>
          <a:chOff x="1076477" y="14905835"/>
          <a:chExt cx="4160761" cy="346542"/>
        </a:xfrm>
      </xdr:grpSpPr>
      <xdr:cxnSp macro="">
        <xdr:nvCxnSpPr>
          <xdr:cNvPr id="47" name="直線矢印コネクタ 46">
            <a:extLst>
              <a:ext uri="{FF2B5EF4-FFF2-40B4-BE49-F238E27FC236}">
                <a16:creationId xmlns:a16="http://schemas.microsoft.com/office/drawing/2014/main" id="{00000000-0008-0000-01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10974849" y="21594680"/>
          <a:ext cx="4634486" cy="227703"/>
          <a:chOff x="1076477" y="14915673"/>
          <a:chExt cx="4160761" cy="346542"/>
        </a:xfrm>
      </xdr:grpSpPr>
      <xdr:cxnSp macro="">
        <xdr:nvCxnSpPr>
          <xdr:cNvPr id="50" name="直線矢印コネクタ 49">
            <a:extLst>
              <a:ext uri="{FF2B5EF4-FFF2-40B4-BE49-F238E27FC236}">
                <a16:creationId xmlns:a16="http://schemas.microsoft.com/office/drawing/2014/main" id="{00000000-0008-0000-01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100-000034000000}"/>
            </a:ext>
          </a:extLst>
        </xdr:cNvPr>
        <xdr:cNvGrpSpPr/>
      </xdr:nvGrpSpPr>
      <xdr:grpSpPr>
        <a:xfrm>
          <a:off x="10978163" y="21168747"/>
          <a:ext cx="4628136" cy="227702"/>
          <a:chOff x="1076477" y="14925510"/>
          <a:chExt cx="4160761" cy="346542"/>
        </a:xfrm>
      </xdr:grpSpPr>
      <xdr:cxnSp macro="">
        <xdr:nvCxnSpPr>
          <xdr:cNvPr id="53" name="直線矢印コネクタ 52">
            <a:extLst>
              <a:ext uri="{FF2B5EF4-FFF2-40B4-BE49-F238E27FC236}">
                <a16:creationId xmlns:a16="http://schemas.microsoft.com/office/drawing/2014/main" id="{00000000-0008-0000-01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100-000039000000}"/>
            </a:ext>
          </a:extLst>
        </xdr:cNvPr>
        <xdr:cNvGrpSpPr/>
      </xdr:nvGrpSpPr>
      <xdr:grpSpPr>
        <a:xfrm>
          <a:off x="11151635" y="20574000"/>
          <a:ext cx="1686408" cy="276373"/>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1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100-00003C000000}"/>
            </a:ext>
          </a:extLst>
        </xdr:cNvPr>
        <xdr:cNvGrpSpPr/>
      </xdr:nvGrpSpPr>
      <xdr:grpSpPr>
        <a:xfrm>
          <a:off x="13903600" y="20583662"/>
          <a:ext cx="1692759" cy="263673"/>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1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100-000040000000}"/>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100-00004500000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100-000046000000}"/>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100-000048000000}"/>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100-00004B000000}"/>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100-00004C000000}"/>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100-000054000000}"/>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100-000055000000}"/>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100-000059000000}"/>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100-00005A000000}"/>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100-00005B000000}"/>
            </a:ext>
          </a:extLst>
        </xdr:cNvPr>
        <xdr:cNvGrpSpPr/>
      </xdr:nvGrpSpPr>
      <xdr:grpSpPr>
        <a:xfrm>
          <a:off x="17251892" y="20657329"/>
          <a:ext cx="2893483" cy="1339197"/>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1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5</xdr:col>
      <xdr:colOff>632924</xdr:colOff>
      <xdr:row>62</xdr:row>
      <xdr:rowOff>108661</xdr:rowOff>
    </xdr:from>
    <xdr:to>
      <xdr:col>6</xdr:col>
      <xdr:colOff>206224</xdr:colOff>
      <xdr:row>64</xdr:row>
      <xdr:rowOff>40727</xdr:rowOff>
    </xdr:to>
    <xdr:sp macro="" textlink="">
      <xdr:nvSpPr>
        <xdr:cNvPr id="96" name="台形 95">
          <a:extLst>
            <a:ext uri="{FF2B5EF4-FFF2-40B4-BE49-F238E27FC236}">
              <a16:creationId xmlns:a16="http://schemas.microsoft.com/office/drawing/2014/main" id="{AD9224E4-B8D1-4569-9470-87276318FDD9}"/>
            </a:ext>
          </a:extLst>
        </xdr:cNvPr>
        <xdr:cNvSpPr/>
      </xdr:nvSpPr>
      <xdr:spPr>
        <a:xfrm>
          <a:off x="3859518" y="21266067"/>
          <a:ext cx="335300" cy="384504"/>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800">
            <a:solidFill>
              <a:schemeClr val="bg1">
                <a:lumMod val="50000"/>
              </a:schemeClr>
            </a:solidFill>
          </a:endParaRPr>
        </a:p>
      </xdr:txBody>
    </xdr:sp>
    <xdr:clientData/>
  </xdr:twoCellAnchor>
  <xdr:twoCellAnchor>
    <xdr:from>
      <xdr:col>5</xdr:col>
      <xdr:colOff>452437</xdr:colOff>
      <xdr:row>64</xdr:row>
      <xdr:rowOff>107356</xdr:rowOff>
    </xdr:from>
    <xdr:to>
      <xdr:col>5</xdr:col>
      <xdr:colOff>650081</xdr:colOff>
      <xdr:row>65</xdr:row>
      <xdr:rowOff>147912</xdr:rowOff>
    </xdr:to>
    <xdr:cxnSp macro="">
      <xdr:nvCxnSpPr>
        <xdr:cNvPr id="97" name="直線コネクタ 96">
          <a:extLst>
            <a:ext uri="{FF2B5EF4-FFF2-40B4-BE49-F238E27FC236}">
              <a16:creationId xmlns:a16="http://schemas.microsoft.com/office/drawing/2014/main" id="{7A9F681C-AAA4-41B3-9D0E-EA0EEDE8A4F4}"/>
            </a:ext>
          </a:extLst>
        </xdr:cNvPr>
        <xdr:cNvCxnSpPr/>
      </xdr:nvCxnSpPr>
      <xdr:spPr>
        <a:xfrm flipH="1">
          <a:off x="3679031" y="21717200"/>
          <a:ext cx="197644" cy="26677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216701</xdr:colOff>
      <xdr:row>64</xdr:row>
      <xdr:rowOff>83323</xdr:rowOff>
    </xdr:from>
    <xdr:to>
      <xdr:col>6</xdr:col>
      <xdr:colOff>396725</xdr:colOff>
      <xdr:row>65</xdr:row>
      <xdr:rowOff>159818</xdr:rowOff>
    </xdr:to>
    <xdr:cxnSp macro="">
      <xdr:nvCxnSpPr>
        <xdr:cNvPr id="98" name="直線コネクタ 97">
          <a:extLst>
            <a:ext uri="{FF2B5EF4-FFF2-40B4-BE49-F238E27FC236}">
              <a16:creationId xmlns:a16="http://schemas.microsoft.com/office/drawing/2014/main" id="{FCAA2CFF-8AF4-41A2-9CD6-DE9C619592C3}"/>
            </a:ext>
          </a:extLst>
        </xdr:cNvPr>
        <xdr:cNvCxnSpPr/>
      </xdr:nvCxnSpPr>
      <xdr:spPr>
        <a:xfrm>
          <a:off x="4205295" y="21693167"/>
          <a:ext cx="180024" cy="30271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577849</xdr:colOff>
      <xdr:row>61</xdr:row>
      <xdr:rowOff>192579</xdr:rowOff>
    </xdr:from>
    <xdr:to>
      <xdr:col>6</xdr:col>
      <xdr:colOff>271312</xdr:colOff>
      <xdr:row>63</xdr:row>
      <xdr:rowOff>69286</xdr:rowOff>
    </xdr:to>
    <xdr:sp macro="" textlink="">
      <xdr:nvSpPr>
        <xdr:cNvPr id="99" name="正方形/長方形 98">
          <a:extLst>
            <a:ext uri="{FF2B5EF4-FFF2-40B4-BE49-F238E27FC236}">
              <a16:creationId xmlns:a16="http://schemas.microsoft.com/office/drawing/2014/main" id="{1AB88536-8BFD-4DD6-8C06-4418553186A9}"/>
            </a:ext>
          </a:extLst>
        </xdr:cNvPr>
        <xdr:cNvSpPr/>
      </xdr:nvSpPr>
      <xdr:spPr>
        <a:xfrm>
          <a:off x="3804443" y="21123767"/>
          <a:ext cx="455463" cy="32914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bg1">
                  <a:lumMod val="50000"/>
                </a:schemeClr>
              </a:solidFill>
            </a:rPr>
            <a:t>カメラ</a:t>
          </a:r>
        </a:p>
      </xdr:txBody>
    </xdr:sp>
    <xdr:clientData/>
  </xdr:twoCellAnchor>
  <xdr:oneCellAnchor>
    <xdr:from>
      <xdr:col>3</xdr:col>
      <xdr:colOff>559594</xdr:colOff>
      <xdr:row>65</xdr:row>
      <xdr:rowOff>202406</xdr:rowOff>
    </xdr:from>
    <xdr:ext cx="3853363" cy="292452"/>
    <xdr:sp macro="" textlink="">
      <xdr:nvSpPr>
        <xdr:cNvPr id="100" name="テキスト ボックス 99">
          <a:extLst>
            <a:ext uri="{FF2B5EF4-FFF2-40B4-BE49-F238E27FC236}">
              <a16:creationId xmlns:a16="http://schemas.microsoft.com/office/drawing/2014/main" id="{2F2A36BC-5AE9-47A5-8929-6D61E1A67222}"/>
            </a:ext>
          </a:extLst>
        </xdr:cNvPr>
        <xdr:cNvSpPr txBox="1"/>
      </xdr:nvSpPr>
      <xdr:spPr>
        <a:xfrm>
          <a:off x="2262188" y="22038469"/>
          <a:ext cx="3853363" cy="292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舞台より三脚を設置し撮影（キャットウォークが無い場合）</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00000000-0008-0000-02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00000000-0008-0000-0200-00001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00000000-0008-0000-0200-00001F000000}"/>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00000000-0008-0000-0200-000020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00000000-0008-0000-0200-000022000000}"/>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0000000-0008-0000-0200-000025000000}"/>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00000000-0008-0000-0200-000026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00000000-0008-0000-0200-000028000000}"/>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00000000-0008-0000-0200-000029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00000000-0008-0000-0200-00002C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00000000-0008-0000-0200-00002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00000000-0008-0000-0200-000031000000}"/>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00000000-0008-0000-0200-00003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00000000-0008-0000-0200-000034000000}"/>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00000000-0008-0000-0200-00003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00000000-0008-0000-0200-00003A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00000000-0008-0000-0200-00003C000000}"/>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00000000-0008-0000-0200-00003D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00000000-0008-0000-0200-000040000000}"/>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00000000-0008-0000-0200-000047000000}"/>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00000000-0008-0000-0200-000051000000}"/>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00000000-0008-0000-0200-000054000000}"/>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00000000-0008-0000-0200-000055000000}"/>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00000000-0008-0000-0200-000059000000}"/>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00000000-0008-0000-0200-00005A000000}"/>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00000000-0008-0000-0200-00005B000000}"/>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00000000-0008-0000-0200-00005C000000}"/>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00000000-0008-0000-0200-00005D000000}"/>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00000000-0008-0000-0200-00005E000000}"/>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00000000-0008-0000-0200-00005F000000}"/>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0" zoomScaleNormal="106" zoomScaleSheetLayoutView="80" workbookViewId="0">
      <selection activeCell="C33" sqref="C33:F33"/>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7" t="s">
        <v>439</v>
      </c>
      <c r="C1" s="97"/>
      <c r="D1" s="97"/>
      <c r="E1" s="97"/>
      <c r="F1" s="97"/>
      <c r="G1" s="97"/>
      <c r="H1" s="97"/>
      <c r="I1" s="97"/>
      <c r="J1" s="97"/>
      <c r="K1" s="97"/>
      <c r="L1" s="25"/>
      <c r="M1" s="43"/>
      <c r="N1" s="43"/>
      <c r="O1" s="43"/>
      <c r="P1" s="43"/>
      <c r="Q1" s="43"/>
      <c r="R1" s="43"/>
      <c r="S1" s="43"/>
      <c r="T1" s="43"/>
      <c r="U1" s="43"/>
      <c r="V1" s="43"/>
      <c r="W1" s="43"/>
      <c r="X1" s="43"/>
      <c r="Y1" s="43"/>
    </row>
    <row r="2" spans="1:26" ht="28.15" customHeight="1" x14ac:dyDescent="0.15">
      <c r="A2" s="28"/>
      <c r="B2" s="26" t="s">
        <v>0</v>
      </c>
      <c r="C2" s="74" t="s">
        <v>211</v>
      </c>
      <c r="D2" s="27" t="s">
        <v>5</v>
      </c>
      <c r="E2" s="29" t="str">
        <f>VLOOKUP($C$2,'R7_制作団体一覧'!A:H,2,FALSE)</f>
        <v>メディア芸術</v>
      </c>
      <c r="F2" s="26" t="s">
        <v>2</v>
      </c>
      <c r="G2" s="30" t="str">
        <f>VLOOKUP($C$2,'R7_制作団体一覧'!A:H,3,FALSE)</f>
        <v>メディアアート等</v>
      </c>
      <c r="H2" s="27" t="s">
        <v>20</v>
      </c>
      <c r="I2" s="29" t="str">
        <f>VLOOKUP($C$2,'R7_制作団体一覧'!A:H,5,FALSE)</f>
        <v>A区分</v>
      </c>
      <c r="J2" s="27" t="s">
        <v>3</v>
      </c>
      <c r="K2" s="29" t="str">
        <f>VLOOKUP($C$2,'R7_制作団体一覧'!A:H,6,FALSE)</f>
        <v>B/C</v>
      </c>
      <c r="L2" s="28"/>
      <c r="M2" s="43"/>
      <c r="N2" s="43"/>
      <c r="O2" s="43"/>
      <c r="P2" s="43"/>
      <c r="Q2" s="43"/>
      <c r="R2" s="43"/>
      <c r="S2" s="43"/>
      <c r="T2" s="43"/>
      <c r="U2" s="43"/>
      <c r="V2" s="43"/>
      <c r="W2" s="43"/>
      <c r="X2" s="43"/>
      <c r="Y2" s="43"/>
      <c r="Z2" s="43"/>
    </row>
    <row r="3" spans="1:26" ht="28.15" customHeight="1" x14ac:dyDescent="0.15">
      <c r="A3" s="28"/>
      <c r="B3" s="27" t="s">
        <v>1</v>
      </c>
      <c r="C3" s="98" t="str">
        <f>VLOOKUP($C$2,'R7_制作団体一覧'!A:H,8,FALSE)</f>
        <v>東北芸術工科大学　屋代研究室</v>
      </c>
      <c r="D3" s="98"/>
      <c r="E3" s="98"/>
      <c r="F3" s="98"/>
      <c r="G3" s="27" t="s">
        <v>4</v>
      </c>
      <c r="H3" s="99" t="str">
        <f>VLOOKUP($C$2,'R7_制作団体一覧'!A:H,7,FALSE)</f>
        <v>学校法人東北芸術工科大学</v>
      </c>
      <c r="I3" s="99"/>
      <c r="J3" s="99"/>
      <c r="K3" s="99"/>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00" t="s">
        <v>471</v>
      </c>
      <c r="C5" s="100"/>
      <c r="D5" s="100"/>
      <c r="E5" s="100"/>
      <c r="F5" s="100"/>
      <c r="G5" s="100"/>
      <c r="H5" s="100"/>
      <c r="I5" s="100"/>
      <c r="J5" s="100"/>
      <c r="K5" s="100"/>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1" t="s">
        <v>462</v>
      </c>
      <c r="C7" s="101"/>
      <c r="D7" s="101"/>
      <c r="E7" s="101"/>
      <c r="F7" s="101"/>
      <c r="G7" s="101"/>
      <c r="H7" s="101"/>
      <c r="I7" s="101"/>
      <c r="J7" s="101"/>
      <c r="K7" s="101"/>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8.15" customHeight="1" x14ac:dyDescent="0.15">
      <c r="A9" s="37"/>
      <c r="B9" s="93" t="s">
        <v>38</v>
      </c>
      <c r="C9" s="94"/>
      <c r="D9" s="94"/>
      <c r="E9" s="102" t="s">
        <v>613</v>
      </c>
      <c r="F9" s="103"/>
      <c r="G9" s="104" t="s">
        <v>47</v>
      </c>
      <c r="H9" s="105"/>
      <c r="I9" s="105"/>
      <c r="J9" s="47" t="s">
        <v>615</v>
      </c>
      <c r="K9" s="48" t="s">
        <v>440</v>
      </c>
      <c r="L9" s="37"/>
      <c r="M9" s="43"/>
      <c r="N9" s="43"/>
      <c r="O9" s="43"/>
      <c r="P9" s="43"/>
      <c r="Q9" s="43"/>
      <c r="R9" s="43"/>
      <c r="S9" s="43"/>
      <c r="T9" s="43"/>
      <c r="U9" s="43"/>
      <c r="V9" s="43"/>
      <c r="W9" s="43"/>
      <c r="X9" s="43"/>
      <c r="Y9" s="43"/>
      <c r="Z9" s="43"/>
    </row>
    <row r="10" spans="1:26" ht="28.15" customHeight="1" x14ac:dyDescent="0.15">
      <c r="A10" s="37"/>
      <c r="B10" s="106" t="s">
        <v>39</v>
      </c>
      <c r="C10" s="107"/>
      <c r="D10" s="108"/>
      <c r="E10" s="49" t="s">
        <v>41</v>
      </c>
      <c r="F10" s="50" t="s">
        <v>616</v>
      </c>
      <c r="G10" s="51" t="s">
        <v>40</v>
      </c>
      <c r="H10" s="52" t="s">
        <v>42</v>
      </c>
      <c r="I10" s="53" t="s">
        <v>616</v>
      </c>
      <c r="J10" s="52" t="s">
        <v>40</v>
      </c>
      <c r="K10" s="54"/>
      <c r="L10" s="37"/>
      <c r="M10" s="43"/>
      <c r="N10" s="43"/>
      <c r="O10" s="43"/>
      <c r="P10" s="43"/>
      <c r="Q10" s="43"/>
      <c r="R10" s="43"/>
      <c r="S10" s="43"/>
      <c r="T10" s="43"/>
      <c r="U10" s="43"/>
      <c r="V10" s="43"/>
      <c r="W10" s="43"/>
      <c r="X10" s="43"/>
      <c r="Y10" s="43"/>
      <c r="Z10" s="43"/>
    </row>
    <row r="11" spans="1:26" ht="28.15" customHeight="1" x14ac:dyDescent="0.15">
      <c r="A11" s="37"/>
      <c r="B11" s="109"/>
      <c r="C11" s="110"/>
      <c r="D11" s="111"/>
      <c r="E11" s="55" t="s">
        <v>7</v>
      </c>
      <c r="F11" s="56" t="s">
        <v>616</v>
      </c>
      <c r="G11" s="57" t="s">
        <v>40</v>
      </c>
      <c r="H11" s="58"/>
      <c r="I11" s="58"/>
      <c r="J11" s="58"/>
      <c r="K11" s="59"/>
      <c r="L11" s="37"/>
      <c r="M11" s="43"/>
      <c r="N11" s="43"/>
      <c r="O11" s="43"/>
      <c r="P11" s="43"/>
      <c r="Q11" s="43"/>
      <c r="R11" s="43"/>
      <c r="S11" s="43"/>
      <c r="T11" s="43"/>
      <c r="U11" s="43"/>
      <c r="V11" s="43"/>
      <c r="W11" s="43"/>
      <c r="X11" s="43"/>
      <c r="Y11" s="43"/>
      <c r="Z11" s="43"/>
    </row>
    <row r="12" spans="1:26" ht="28.15" customHeight="1" x14ac:dyDescent="0.15">
      <c r="A12" s="34"/>
      <c r="B12" s="112" t="s">
        <v>43</v>
      </c>
      <c r="C12" s="113"/>
      <c r="D12" s="114"/>
      <c r="E12" s="60" t="s">
        <v>44</v>
      </c>
      <c r="F12" s="115" t="s">
        <v>617</v>
      </c>
      <c r="G12" s="115"/>
      <c r="H12" s="116" t="s">
        <v>45</v>
      </c>
      <c r="I12" s="117"/>
      <c r="J12" s="118" t="s">
        <v>618</v>
      </c>
      <c r="K12" s="119"/>
      <c r="L12" s="34"/>
      <c r="M12" s="43"/>
      <c r="N12" s="43"/>
      <c r="O12" s="43"/>
      <c r="P12" s="43"/>
      <c r="Q12" s="43"/>
      <c r="R12" s="43"/>
      <c r="S12" s="43"/>
      <c r="T12" s="43"/>
      <c r="U12" s="43"/>
      <c r="V12" s="43"/>
      <c r="W12" s="43"/>
      <c r="X12" s="43"/>
      <c r="Y12" s="43"/>
      <c r="Z12" s="43"/>
    </row>
    <row r="13" spans="1:26" ht="28.15" customHeight="1" x14ac:dyDescent="0.15">
      <c r="A13" s="34"/>
      <c r="B13" s="93" t="s">
        <v>51</v>
      </c>
      <c r="C13" s="94"/>
      <c r="D13" s="94"/>
      <c r="E13" s="49" t="s">
        <v>6</v>
      </c>
      <c r="F13" s="50" t="s">
        <v>616</v>
      </c>
      <c r="G13" s="51" t="s">
        <v>40</v>
      </c>
      <c r="H13" s="49" t="s">
        <v>7</v>
      </c>
      <c r="I13" s="50" t="s">
        <v>619</v>
      </c>
      <c r="J13" s="95" t="s">
        <v>40</v>
      </c>
      <c r="K13" s="96"/>
      <c r="L13" s="34"/>
      <c r="M13" s="43"/>
      <c r="N13" s="43"/>
      <c r="O13" s="43"/>
      <c r="P13" s="43"/>
      <c r="Q13" s="43"/>
      <c r="R13" s="43"/>
      <c r="S13" s="43"/>
      <c r="T13" s="43"/>
      <c r="U13" s="43"/>
      <c r="V13" s="43"/>
      <c r="W13" s="43"/>
      <c r="X13" s="43"/>
      <c r="Y13" s="43"/>
      <c r="Z13" s="43"/>
    </row>
    <row r="14" spans="1:26" ht="28.15" customHeight="1" x14ac:dyDescent="0.15">
      <c r="A14" s="21"/>
      <c r="B14" s="93" t="s">
        <v>46</v>
      </c>
      <c r="C14" s="94"/>
      <c r="D14" s="120"/>
      <c r="E14" s="121" t="s">
        <v>614</v>
      </c>
      <c r="F14" s="121"/>
      <c r="G14" s="122" t="s">
        <v>50</v>
      </c>
      <c r="H14" s="123"/>
      <c r="I14" s="123"/>
      <c r="J14" s="124" t="s">
        <v>420</v>
      </c>
      <c r="K14" s="125"/>
      <c r="L14" s="21"/>
      <c r="M14" s="43"/>
      <c r="N14" s="43"/>
      <c r="O14" s="43"/>
      <c r="P14" s="43"/>
      <c r="Q14" s="43"/>
      <c r="R14" s="43"/>
      <c r="S14" s="43"/>
      <c r="T14" s="43"/>
      <c r="U14" s="43"/>
      <c r="V14" s="43"/>
      <c r="W14" s="43"/>
      <c r="X14" s="43"/>
      <c r="Y14" s="43"/>
      <c r="Z14" s="43"/>
    </row>
    <row r="15" spans="1:26" ht="28.15" customHeight="1" x14ac:dyDescent="0.15">
      <c r="A15" s="21"/>
      <c r="B15" s="112" t="s">
        <v>49</v>
      </c>
      <c r="C15" s="113"/>
      <c r="D15" s="114"/>
      <c r="E15" s="129" t="s">
        <v>620</v>
      </c>
      <c r="F15" s="130"/>
      <c r="G15" s="133" t="s">
        <v>48</v>
      </c>
      <c r="H15" s="134"/>
      <c r="I15" s="134"/>
      <c r="J15" s="121" t="s">
        <v>621</v>
      </c>
      <c r="K15" s="135"/>
      <c r="L15" s="39"/>
      <c r="M15" s="43"/>
      <c r="N15" s="43"/>
      <c r="O15" s="43"/>
      <c r="P15" s="43"/>
      <c r="Q15" s="43"/>
      <c r="R15" s="43"/>
      <c r="S15" s="43"/>
      <c r="T15" s="43"/>
      <c r="U15" s="43"/>
      <c r="V15" s="43"/>
      <c r="W15" s="43"/>
      <c r="X15" s="43"/>
      <c r="Y15" s="43"/>
      <c r="Z15" s="43"/>
    </row>
    <row r="16" spans="1:26" ht="28.15" customHeight="1" x14ac:dyDescent="0.15">
      <c r="A16" s="21"/>
      <c r="B16" s="126"/>
      <c r="C16" s="127"/>
      <c r="D16" s="128"/>
      <c r="E16" s="131"/>
      <c r="F16" s="132"/>
      <c r="G16" s="133" t="s">
        <v>61</v>
      </c>
      <c r="H16" s="134"/>
      <c r="I16" s="134"/>
      <c r="J16" s="124" t="s">
        <v>614</v>
      </c>
      <c r="K16" s="125"/>
      <c r="L16" s="21"/>
      <c r="M16" s="43"/>
      <c r="N16" s="43"/>
      <c r="O16" s="43"/>
      <c r="P16" s="43"/>
      <c r="Q16" s="43"/>
      <c r="R16" s="43"/>
      <c r="S16" s="43"/>
      <c r="T16" s="43"/>
      <c r="U16" s="43"/>
      <c r="V16" s="43"/>
      <c r="W16" s="43"/>
      <c r="X16" s="43"/>
      <c r="Y16" s="43"/>
      <c r="Z16" s="43"/>
    </row>
    <row r="17" spans="1:26" ht="38.25" customHeight="1" x14ac:dyDescent="0.15">
      <c r="A17" s="21"/>
      <c r="B17" s="122" t="s">
        <v>52</v>
      </c>
      <c r="C17" s="123"/>
      <c r="D17" s="138"/>
      <c r="E17" s="124" t="s">
        <v>622</v>
      </c>
      <c r="F17" s="125"/>
      <c r="G17" s="139" t="s">
        <v>53</v>
      </c>
      <c r="H17" s="140"/>
      <c r="I17" s="140"/>
      <c r="J17" s="47" t="s">
        <v>619</v>
      </c>
      <c r="K17" s="48" t="s">
        <v>441</v>
      </c>
      <c r="L17" s="21"/>
      <c r="M17" s="43"/>
      <c r="N17" s="43"/>
      <c r="O17" s="43"/>
      <c r="P17" s="43"/>
      <c r="Q17" s="43"/>
      <c r="R17" s="43"/>
      <c r="S17" s="43"/>
      <c r="T17" s="43"/>
      <c r="U17" s="43"/>
      <c r="V17" s="43"/>
      <c r="W17" s="43"/>
      <c r="X17" s="43"/>
      <c r="Y17" s="43"/>
      <c r="Z17" s="43"/>
    </row>
    <row r="18" spans="1:26" ht="28.15" customHeight="1" x14ac:dyDescent="0.15">
      <c r="A18" s="24"/>
      <c r="B18" s="122" t="s">
        <v>58</v>
      </c>
      <c r="C18" s="123"/>
      <c r="D18" s="138"/>
      <c r="E18" s="141" t="s">
        <v>623</v>
      </c>
      <c r="F18" s="142"/>
      <c r="G18" s="44" t="s">
        <v>56</v>
      </c>
      <c r="H18" s="45">
        <v>3</v>
      </c>
      <c r="I18" s="46" t="s">
        <v>57</v>
      </c>
      <c r="J18" s="123"/>
      <c r="K18" s="143"/>
      <c r="L18" s="24"/>
      <c r="M18" s="43"/>
      <c r="N18" s="43"/>
      <c r="O18" s="43"/>
      <c r="P18" s="43"/>
      <c r="Q18" s="43"/>
      <c r="R18" s="43"/>
      <c r="S18" s="43"/>
      <c r="T18" s="43"/>
      <c r="U18" s="43"/>
      <c r="V18" s="43"/>
      <c r="W18" s="43"/>
      <c r="X18" s="43"/>
      <c r="Y18" s="43"/>
      <c r="Z18" s="43"/>
    </row>
    <row r="19" spans="1:26" ht="28.15" customHeight="1" x14ac:dyDescent="0.15">
      <c r="A19" s="23"/>
      <c r="B19" s="144" t="s">
        <v>59</v>
      </c>
      <c r="C19" s="145"/>
      <c r="D19" s="146"/>
      <c r="E19" s="61" t="s">
        <v>54</v>
      </c>
      <c r="F19" s="62">
        <v>1.9</v>
      </c>
      <c r="G19" s="63" t="s">
        <v>40</v>
      </c>
      <c r="H19" s="64" t="s">
        <v>55</v>
      </c>
      <c r="I19" s="62">
        <v>5.4</v>
      </c>
      <c r="J19" s="147" t="s">
        <v>40</v>
      </c>
      <c r="K19" s="148"/>
      <c r="L19" s="23"/>
      <c r="M19" s="43"/>
      <c r="N19" s="43"/>
      <c r="O19" s="43"/>
      <c r="P19" s="43"/>
      <c r="Q19" s="43"/>
      <c r="R19" s="43"/>
      <c r="S19" s="43"/>
      <c r="T19" s="43"/>
      <c r="U19" s="43"/>
      <c r="V19" s="43"/>
      <c r="W19" s="43"/>
      <c r="X19" s="43"/>
      <c r="Y19" s="43"/>
      <c r="Z19" s="43"/>
    </row>
    <row r="20" spans="1:26" ht="51" customHeight="1" x14ac:dyDescent="0.15">
      <c r="A20" s="23"/>
      <c r="B20" s="144" t="s">
        <v>461</v>
      </c>
      <c r="C20" s="145"/>
      <c r="D20" s="146"/>
      <c r="E20" s="152" t="s">
        <v>624</v>
      </c>
      <c r="F20" s="153"/>
      <c r="G20" s="153"/>
      <c r="H20" s="153"/>
      <c r="I20" s="153"/>
      <c r="J20" s="153"/>
      <c r="K20" s="154"/>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9" t="s">
        <v>443</v>
      </c>
      <c r="C24" s="149"/>
      <c r="D24" s="149"/>
      <c r="E24" s="149"/>
      <c r="F24" s="149"/>
      <c r="G24" s="149"/>
      <c r="H24" s="149"/>
      <c r="I24" s="149"/>
      <c r="J24" s="149"/>
      <c r="K24" s="149"/>
      <c r="L24" s="22"/>
      <c r="M24" s="43"/>
      <c r="N24" s="43"/>
      <c r="O24" s="43"/>
      <c r="P24" s="43"/>
      <c r="Q24" s="43"/>
      <c r="R24" s="43"/>
      <c r="S24" s="43"/>
      <c r="T24" s="43"/>
      <c r="U24" s="43"/>
      <c r="V24" s="43"/>
      <c r="W24" s="43"/>
      <c r="X24" s="43"/>
      <c r="Y24" s="43"/>
      <c r="Z24" s="43"/>
    </row>
    <row r="25" spans="1:26" ht="33" customHeight="1" x14ac:dyDescent="0.15">
      <c r="A25" s="21"/>
      <c r="B25" s="150" t="s">
        <v>94</v>
      </c>
      <c r="C25" s="150"/>
      <c r="D25" s="150"/>
      <c r="E25" s="151" t="s">
        <v>614</v>
      </c>
      <c r="F25" s="151"/>
      <c r="G25" s="151"/>
      <c r="H25" s="151"/>
      <c r="I25" s="151"/>
      <c r="J25" s="151"/>
      <c r="K25" s="151"/>
      <c r="L25" s="21"/>
      <c r="M25" s="43"/>
      <c r="N25" s="43"/>
      <c r="O25" s="43"/>
      <c r="P25" s="43"/>
      <c r="Q25" s="43"/>
      <c r="R25" s="43"/>
      <c r="S25" s="43"/>
      <c r="T25" s="43"/>
      <c r="U25" s="43"/>
      <c r="V25" s="43"/>
      <c r="W25" s="43"/>
      <c r="X25" s="43"/>
      <c r="Y25" s="43"/>
      <c r="Z25" s="43"/>
    </row>
    <row r="26" spans="1:26" ht="33" customHeight="1" x14ac:dyDescent="0.15">
      <c r="A26" s="21"/>
      <c r="B26" s="136" t="s">
        <v>95</v>
      </c>
      <c r="C26" s="136"/>
      <c r="D26" s="136"/>
      <c r="E26" s="137" t="s">
        <v>628</v>
      </c>
      <c r="F26" s="137"/>
      <c r="G26" s="137"/>
      <c r="H26" s="137"/>
      <c r="I26" s="137"/>
      <c r="J26" s="137"/>
      <c r="K26" s="137"/>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4" t="s">
        <v>467</v>
      </c>
      <c r="C32" s="165"/>
      <c r="D32" s="165"/>
      <c r="E32" s="165"/>
      <c r="F32" s="166"/>
      <c r="G32" s="167" t="s">
        <v>468</v>
      </c>
      <c r="H32" s="168"/>
      <c r="I32" s="168"/>
      <c r="J32" s="168"/>
      <c r="K32" s="169"/>
      <c r="L32" s="19"/>
      <c r="M32" s="43"/>
      <c r="N32" s="43"/>
      <c r="O32" s="43"/>
      <c r="P32" s="43"/>
      <c r="Q32" s="43"/>
      <c r="R32" s="43"/>
      <c r="S32" s="43"/>
      <c r="T32" s="43"/>
      <c r="U32" s="43"/>
      <c r="V32" s="43"/>
      <c r="W32" s="43"/>
      <c r="X32" s="43"/>
      <c r="Y32" s="43"/>
      <c r="Z32" s="43"/>
    </row>
    <row r="33" spans="1:26" ht="47.25" customHeight="1" x14ac:dyDescent="0.15">
      <c r="B33" s="41">
        <v>1</v>
      </c>
      <c r="C33" s="170" t="s">
        <v>625</v>
      </c>
      <c r="D33" s="171"/>
      <c r="E33" s="171"/>
      <c r="F33" s="171"/>
      <c r="G33" s="172"/>
      <c r="H33" s="172"/>
      <c r="I33" s="172"/>
      <c r="J33" s="172"/>
      <c r="K33" s="172"/>
      <c r="L33" s="21"/>
      <c r="M33" s="43"/>
      <c r="N33" s="43"/>
      <c r="O33" s="43"/>
      <c r="P33" s="43"/>
      <c r="Q33" s="43"/>
      <c r="R33" s="43"/>
      <c r="S33" s="43"/>
      <c r="T33" s="43"/>
      <c r="U33" s="43"/>
      <c r="V33" s="43"/>
      <c r="W33" s="43"/>
      <c r="X33" s="43"/>
      <c r="Y33" s="43"/>
      <c r="Z33" s="43"/>
    </row>
    <row r="34" spans="1:26" ht="36.75" customHeight="1" x14ac:dyDescent="0.15">
      <c r="B34" s="41">
        <v>2</v>
      </c>
      <c r="C34" s="170" t="s">
        <v>626</v>
      </c>
      <c r="D34" s="171"/>
      <c r="E34" s="171"/>
      <c r="F34" s="171"/>
      <c r="G34" s="172"/>
      <c r="H34" s="172"/>
      <c r="I34" s="172"/>
      <c r="J34" s="172"/>
      <c r="K34" s="172"/>
      <c r="L34" s="21"/>
      <c r="M34" s="43"/>
      <c r="N34" s="43"/>
      <c r="O34" s="43"/>
      <c r="P34" s="43"/>
      <c r="Q34" s="43"/>
      <c r="R34" s="43"/>
      <c r="S34" s="43"/>
      <c r="T34" s="43"/>
      <c r="U34" s="43"/>
      <c r="V34" s="43"/>
      <c r="W34" s="43"/>
      <c r="X34" s="43"/>
      <c r="Y34" s="43"/>
      <c r="Z34" s="43"/>
    </row>
    <row r="35" spans="1:26" ht="36.75" customHeight="1" x14ac:dyDescent="0.15">
      <c r="B35" s="41">
        <v>3</v>
      </c>
      <c r="C35" s="170" t="s">
        <v>627</v>
      </c>
      <c r="D35" s="173"/>
      <c r="E35" s="173"/>
      <c r="F35" s="173"/>
      <c r="G35" s="172"/>
      <c r="H35" s="172"/>
      <c r="I35" s="172"/>
      <c r="J35" s="172"/>
      <c r="K35" s="172"/>
      <c r="L35" s="21"/>
      <c r="M35" s="43"/>
      <c r="N35" s="43"/>
      <c r="O35" s="43"/>
      <c r="P35" s="43"/>
      <c r="Q35" s="43"/>
      <c r="R35" s="43"/>
      <c r="S35" s="43"/>
      <c r="T35" s="43"/>
      <c r="U35" s="43"/>
      <c r="V35" s="43"/>
      <c r="W35" s="43"/>
      <c r="X35" s="43"/>
      <c r="Y35" s="43"/>
      <c r="Z35" s="43"/>
    </row>
    <row r="36" spans="1:26" ht="36.75" hidden="1" customHeight="1" x14ac:dyDescent="0.15">
      <c r="B36" s="41">
        <v>4</v>
      </c>
      <c r="C36" s="174"/>
      <c r="D36" s="173"/>
      <c r="E36" s="173"/>
      <c r="F36" s="173"/>
      <c r="G36" s="172"/>
      <c r="H36" s="172"/>
      <c r="I36" s="172"/>
      <c r="J36" s="172"/>
      <c r="K36" s="172"/>
      <c r="L36" s="23"/>
      <c r="M36" s="43"/>
      <c r="N36" s="43"/>
      <c r="O36" s="43"/>
      <c r="P36" s="43"/>
      <c r="Q36" s="43"/>
      <c r="R36" s="43"/>
      <c r="S36" s="43"/>
      <c r="T36" s="43"/>
      <c r="U36" s="43"/>
      <c r="V36" s="43"/>
      <c r="W36" s="43"/>
      <c r="X36" s="43"/>
      <c r="Y36" s="43"/>
      <c r="Z36" s="43"/>
    </row>
    <row r="37" spans="1:26" ht="36.75" hidden="1" customHeight="1" x14ac:dyDescent="0.15">
      <c r="B37" s="41">
        <v>5</v>
      </c>
      <c r="C37" s="174"/>
      <c r="D37" s="173"/>
      <c r="E37" s="173"/>
      <c r="F37" s="173"/>
      <c r="G37" s="172"/>
      <c r="H37" s="172"/>
      <c r="I37" s="172"/>
      <c r="J37" s="172"/>
      <c r="K37" s="17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5" t="s">
        <v>444</v>
      </c>
      <c r="C43" s="155"/>
      <c r="D43" s="155"/>
      <c r="E43" s="155"/>
      <c r="F43" s="155"/>
      <c r="G43" s="155"/>
      <c r="H43" s="155"/>
      <c r="I43" s="155"/>
      <c r="J43" s="155"/>
      <c r="K43" s="155"/>
      <c r="L43" s="77"/>
      <c r="M43" s="43"/>
      <c r="N43" s="43"/>
      <c r="O43" s="43"/>
      <c r="P43" s="43"/>
      <c r="Q43" s="43"/>
      <c r="R43" s="43"/>
      <c r="S43" s="43"/>
      <c r="T43" s="43"/>
      <c r="U43" s="43"/>
      <c r="V43" s="43"/>
      <c r="W43" s="43"/>
      <c r="X43" s="43"/>
      <c r="Y43" s="43"/>
      <c r="Z43" s="43"/>
    </row>
    <row r="44" spans="1:26" ht="35.1" customHeight="1" x14ac:dyDescent="0.15">
      <c r="A44" s="21"/>
      <c r="B44" s="155" t="s">
        <v>445</v>
      </c>
      <c r="C44" s="155"/>
      <c r="D44" s="155"/>
      <c r="E44" s="155"/>
      <c r="F44" s="155"/>
      <c r="G44" s="155"/>
      <c r="H44" s="155"/>
      <c r="I44" s="155"/>
      <c r="J44" s="155"/>
      <c r="K44" s="155"/>
      <c r="L44" s="77"/>
      <c r="M44" s="43"/>
      <c r="N44" s="43"/>
      <c r="O44" s="43"/>
      <c r="P44" s="43"/>
      <c r="Q44" s="43"/>
      <c r="R44" s="43"/>
      <c r="S44" s="43"/>
      <c r="T44" s="43"/>
      <c r="U44" s="43"/>
      <c r="V44" s="43"/>
      <c r="W44" s="43"/>
      <c r="X44" s="43"/>
      <c r="Y44" s="43"/>
      <c r="Z44" s="43"/>
    </row>
    <row r="45" spans="1:26" ht="35.1" customHeight="1" x14ac:dyDescent="0.15">
      <c r="A45" s="21"/>
      <c r="B45" s="156" t="s">
        <v>460</v>
      </c>
      <c r="C45" s="156"/>
      <c r="D45" s="156"/>
      <c r="E45" s="156"/>
      <c r="F45" s="156"/>
      <c r="G45" s="156"/>
      <c r="H45" s="156"/>
      <c r="I45" s="156"/>
      <c r="J45" s="156"/>
      <c r="K45" s="156"/>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7" t="s">
        <v>433</v>
      </c>
      <c r="E46" s="158"/>
      <c r="F46" s="104" t="s">
        <v>431</v>
      </c>
      <c r="G46" s="159"/>
      <c r="H46" s="104" t="s">
        <v>432</v>
      </c>
      <c r="I46" s="159"/>
      <c r="J46" s="104" t="s">
        <v>434</v>
      </c>
      <c r="K46" s="159"/>
      <c r="L46" s="21"/>
      <c r="M46" s="43"/>
      <c r="N46" s="43"/>
      <c r="O46" s="43"/>
      <c r="P46" s="43"/>
      <c r="Q46" s="43"/>
      <c r="R46" s="43"/>
      <c r="S46" s="43"/>
      <c r="T46" s="43"/>
      <c r="U46" s="43"/>
      <c r="V46" s="43"/>
      <c r="W46" s="43"/>
      <c r="X46" s="43"/>
      <c r="Y46" s="43"/>
      <c r="Z46" s="43"/>
    </row>
    <row r="47" spans="1:26" ht="80.650000000000006" customHeight="1" x14ac:dyDescent="0.15">
      <c r="A47" s="21"/>
      <c r="B47" s="73" t="s">
        <v>428</v>
      </c>
      <c r="C47" s="82"/>
      <c r="D47" s="160"/>
      <c r="E47" s="161"/>
      <c r="F47" s="162"/>
      <c r="G47" s="163"/>
      <c r="H47" s="162"/>
      <c r="I47" s="163"/>
      <c r="J47" s="162"/>
      <c r="K47" s="163"/>
      <c r="L47" s="21"/>
      <c r="M47" s="43"/>
      <c r="N47" s="43"/>
      <c r="O47" s="43"/>
      <c r="P47" s="43"/>
      <c r="Q47" s="43"/>
      <c r="R47" s="43"/>
      <c r="S47" s="43"/>
      <c r="T47" s="43"/>
      <c r="U47" s="43"/>
      <c r="V47" s="43"/>
      <c r="W47" s="43"/>
      <c r="X47" s="43"/>
      <c r="Y47" s="43"/>
      <c r="Z47" s="43"/>
    </row>
    <row r="48" spans="1:26" ht="80.650000000000006" customHeight="1" x14ac:dyDescent="0.15">
      <c r="A48" s="21"/>
      <c r="B48" s="73" t="s">
        <v>428</v>
      </c>
      <c r="C48" s="82"/>
      <c r="D48" s="160"/>
      <c r="E48" s="161"/>
      <c r="F48" s="162"/>
      <c r="G48" s="163"/>
      <c r="H48" s="162"/>
      <c r="I48" s="163"/>
      <c r="J48" s="162"/>
      <c r="K48" s="163"/>
      <c r="L48" s="21"/>
      <c r="M48" s="43"/>
      <c r="N48" s="43"/>
      <c r="O48" s="43"/>
      <c r="P48" s="43"/>
      <c r="Q48" s="43"/>
      <c r="R48" s="43"/>
      <c r="S48" s="43"/>
      <c r="T48" s="43"/>
      <c r="U48" s="43"/>
      <c r="V48" s="43"/>
      <c r="W48" s="43"/>
      <c r="X48" s="43"/>
      <c r="Y48" s="43"/>
      <c r="Z48" s="43"/>
    </row>
    <row r="49" spans="1:26" ht="80.650000000000006" customHeight="1" x14ac:dyDescent="0.15">
      <c r="A49" s="21"/>
      <c r="B49" s="73" t="s">
        <v>429</v>
      </c>
      <c r="C49" s="82"/>
      <c r="D49" s="160"/>
      <c r="E49" s="161"/>
      <c r="F49" s="162"/>
      <c r="G49" s="163"/>
      <c r="H49" s="162"/>
      <c r="I49" s="163"/>
      <c r="J49" s="162"/>
      <c r="K49" s="163"/>
      <c r="L49" s="21"/>
      <c r="M49" s="43"/>
      <c r="N49" s="43"/>
      <c r="O49" s="43"/>
      <c r="P49" s="43"/>
      <c r="Q49" s="43"/>
      <c r="R49" s="43"/>
      <c r="S49" s="43"/>
      <c r="T49" s="43"/>
      <c r="U49" s="43"/>
      <c r="V49" s="43"/>
      <c r="W49" s="43"/>
      <c r="X49" s="43"/>
      <c r="Y49" s="43"/>
      <c r="Z49" s="43"/>
    </row>
    <row r="50" spans="1:26" ht="80.650000000000006" customHeight="1" x14ac:dyDescent="0.15">
      <c r="A50" s="21"/>
      <c r="B50" s="73" t="s">
        <v>429</v>
      </c>
      <c r="C50" s="82"/>
      <c r="D50" s="160"/>
      <c r="E50" s="161"/>
      <c r="F50" s="162"/>
      <c r="G50" s="163"/>
      <c r="H50" s="162"/>
      <c r="I50" s="163"/>
      <c r="J50" s="162"/>
      <c r="K50" s="163"/>
      <c r="L50" s="21"/>
      <c r="M50" s="43"/>
      <c r="N50" s="43"/>
      <c r="O50" s="43"/>
      <c r="P50" s="43"/>
      <c r="Q50" s="43"/>
      <c r="R50" s="43"/>
      <c r="S50" s="43"/>
      <c r="T50" s="43"/>
      <c r="U50" s="43"/>
      <c r="V50" s="43"/>
      <c r="W50" s="43"/>
      <c r="X50" s="43"/>
      <c r="Y50" s="43"/>
      <c r="Z50" s="43"/>
    </row>
    <row r="51" spans="1:26" ht="18.75" customHeight="1" x14ac:dyDescent="0.15">
      <c r="A51" s="22" t="s">
        <v>448</v>
      </c>
      <c r="B51" s="101" t="s">
        <v>464</v>
      </c>
      <c r="C51" s="101"/>
      <c r="D51" s="101"/>
      <c r="E51" s="101"/>
      <c r="F51" s="101"/>
      <c r="G51" s="101"/>
      <c r="H51" s="101"/>
      <c r="I51" s="101"/>
      <c r="J51" s="101"/>
      <c r="K51" s="101"/>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7" t="s">
        <v>10</v>
      </c>
      <c r="C53" s="177"/>
      <c r="D53" s="177"/>
      <c r="E53" s="177"/>
      <c r="F53" s="177"/>
      <c r="G53" s="177"/>
      <c r="H53" s="177"/>
      <c r="I53" s="177"/>
      <c r="J53" s="177"/>
      <c r="K53" s="177"/>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8" t="s">
        <v>9</v>
      </c>
      <c r="C55" s="178"/>
      <c r="D55" s="178"/>
      <c r="E55" s="178"/>
      <c r="F55" s="38" t="s">
        <v>6</v>
      </c>
      <c r="G55" s="179" t="str">
        <f>F13</f>
        <v>指定なし</v>
      </c>
      <c r="H55" s="180"/>
      <c r="I55" s="20" t="s">
        <v>7</v>
      </c>
      <c r="J55" s="179" t="str">
        <f>I13</f>
        <v>指定なし</v>
      </c>
      <c r="K55" s="180"/>
      <c r="L55" s="19"/>
      <c r="M55" s="32"/>
      <c r="W55" s="32"/>
      <c r="X55" s="32"/>
      <c r="Y55" s="32"/>
    </row>
    <row r="56" spans="1:26" ht="16.899999999999999" customHeight="1" x14ac:dyDescent="0.15">
      <c r="A56" s="19"/>
      <c r="B56" s="175" t="s">
        <v>8</v>
      </c>
      <c r="C56" s="175"/>
      <c r="D56" s="175"/>
      <c r="E56" s="175"/>
      <c r="F56" s="175"/>
      <c r="G56" s="176" t="str">
        <f>E17</f>
        <v>応相談</v>
      </c>
      <c r="H56" s="176"/>
      <c r="I56" s="176"/>
      <c r="J56" s="176"/>
      <c r="K56" s="176"/>
      <c r="L56" s="19"/>
      <c r="M56" s="32"/>
      <c r="W56" s="32"/>
      <c r="X56" s="32"/>
      <c r="Y56" s="32"/>
    </row>
    <row r="57" spans="1:26" ht="16.899999999999999" customHeight="1" x14ac:dyDescent="0.15">
      <c r="A57" s="19"/>
      <c r="B57" s="175" t="s">
        <v>12</v>
      </c>
      <c r="C57" s="175"/>
      <c r="D57" s="175"/>
      <c r="E57" s="175"/>
      <c r="F57" s="175"/>
      <c r="G57" s="176" t="str">
        <f>J17</f>
        <v>指定なし</v>
      </c>
      <c r="H57" s="176"/>
      <c r="I57" s="176"/>
      <c r="J57" s="176"/>
      <c r="K57" s="176"/>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4"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7" t="s">
        <v>439</v>
      </c>
      <c r="C1" s="97"/>
      <c r="D1" s="97"/>
      <c r="E1" s="97"/>
      <c r="F1" s="97"/>
      <c r="G1" s="97"/>
      <c r="H1" s="97"/>
      <c r="I1" s="97"/>
      <c r="J1" s="97"/>
      <c r="K1" s="97"/>
      <c r="L1" s="25"/>
      <c r="M1" s="43"/>
      <c r="N1" s="43"/>
      <c r="O1" s="43"/>
      <c r="P1" s="43"/>
      <c r="Q1" s="43"/>
      <c r="R1" s="43"/>
      <c r="S1" s="43"/>
      <c r="T1" s="43"/>
      <c r="U1" s="43"/>
      <c r="V1" s="43"/>
      <c r="W1" s="43"/>
      <c r="X1" s="43"/>
      <c r="Y1" s="43"/>
    </row>
    <row r="2" spans="1:26" ht="28.15" customHeight="1" x14ac:dyDescent="0.15">
      <c r="A2" s="28"/>
      <c r="B2" s="26" t="s">
        <v>0</v>
      </c>
      <c r="C2" s="88" t="s">
        <v>610</v>
      </c>
      <c r="D2" s="27" t="s">
        <v>5</v>
      </c>
      <c r="E2" s="87" t="s">
        <v>21</v>
      </c>
      <c r="F2" s="26" t="s">
        <v>2</v>
      </c>
      <c r="G2" s="30" t="s">
        <v>23</v>
      </c>
      <c r="H2" s="27" t="s">
        <v>20</v>
      </c>
      <c r="I2" s="87" t="s">
        <v>224</v>
      </c>
      <c r="J2" s="27" t="s">
        <v>3</v>
      </c>
      <c r="K2" s="87" t="s">
        <v>225</v>
      </c>
      <c r="L2" s="28"/>
      <c r="M2" s="43"/>
      <c r="N2" s="43"/>
      <c r="O2" s="43"/>
      <c r="P2" s="43"/>
      <c r="Q2" s="43"/>
      <c r="R2" s="43"/>
      <c r="S2" s="43"/>
      <c r="T2" s="43"/>
      <c r="U2" s="43"/>
      <c r="V2" s="43"/>
      <c r="W2" s="43"/>
      <c r="X2" s="43"/>
      <c r="Y2" s="43"/>
      <c r="Z2" s="43"/>
    </row>
    <row r="3" spans="1:26" ht="28.15" customHeight="1" x14ac:dyDescent="0.15">
      <c r="A3" s="28"/>
      <c r="B3" s="27" t="s">
        <v>1</v>
      </c>
      <c r="C3" s="98" t="s">
        <v>611</v>
      </c>
      <c r="D3" s="98"/>
      <c r="E3" s="98"/>
      <c r="F3" s="98"/>
      <c r="G3" s="27" t="s">
        <v>4</v>
      </c>
      <c r="H3" s="99" t="s">
        <v>612</v>
      </c>
      <c r="I3" s="99"/>
      <c r="J3" s="99"/>
      <c r="K3" s="99"/>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00" t="s">
        <v>471</v>
      </c>
      <c r="C5" s="100"/>
      <c r="D5" s="100"/>
      <c r="E5" s="100"/>
      <c r="F5" s="100"/>
      <c r="G5" s="100"/>
      <c r="H5" s="100"/>
      <c r="I5" s="100"/>
      <c r="J5" s="100"/>
      <c r="K5" s="100"/>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1" t="s">
        <v>462</v>
      </c>
      <c r="C7" s="101"/>
      <c r="D7" s="101"/>
      <c r="E7" s="101"/>
      <c r="F7" s="101"/>
      <c r="G7" s="101"/>
      <c r="H7" s="101"/>
      <c r="I7" s="101"/>
      <c r="J7" s="101"/>
      <c r="K7" s="101"/>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8.15" customHeight="1" x14ac:dyDescent="0.15">
      <c r="A9" s="37"/>
      <c r="B9" s="93" t="s">
        <v>38</v>
      </c>
      <c r="C9" s="94"/>
      <c r="D9" s="94"/>
      <c r="E9" s="102" t="s">
        <v>423</v>
      </c>
      <c r="F9" s="103"/>
      <c r="G9" s="104" t="s">
        <v>47</v>
      </c>
      <c r="H9" s="105"/>
      <c r="I9" s="105"/>
      <c r="J9" s="47">
        <v>500</v>
      </c>
      <c r="K9" s="48" t="s">
        <v>440</v>
      </c>
      <c r="L9" s="37"/>
      <c r="M9" s="43"/>
      <c r="N9" s="43"/>
      <c r="O9" s="43"/>
      <c r="P9" s="43"/>
      <c r="Q9" s="43"/>
      <c r="R9" s="43"/>
      <c r="S9" s="43"/>
      <c r="T9" s="43"/>
      <c r="U9" s="43"/>
      <c r="V9" s="43"/>
      <c r="W9" s="43"/>
      <c r="X9" s="43"/>
      <c r="Y9" s="43"/>
      <c r="Z9" s="43"/>
    </row>
    <row r="10" spans="1:26" ht="28.15" customHeight="1" x14ac:dyDescent="0.15">
      <c r="A10" s="37"/>
      <c r="B10" s="106" t="s">
        <v>39</v>
      </c>
      <c r="C10" s="107"/>
      <c r="D10" s="108"/>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8.15" customHeight="1" x14ac:dyDescent="0.15">
      <c r="A11" s="37"/>
      <c r="B11" s="109"/>
      <c r="C11" s="110"/>
      <c r="D11" s="111"/>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8.15" customHeight="1" x14ac:dyDescent="0.15">
      <c r="A12" s="34"/>
      <c r="B12" s="112" t="s">
        <v>43</v>
      </c>
      <c r="C12" s="113"/>
      <c r="D12" s="114"/>
      <c r="E12" s="60" t="s">
        <v>44</v>
      </c>
      <c r="F12" s="115" t="s">
        <v>419</v>
      </c>
      <c r="G12" s="115"/>
      <c r="H12" s="116" t="s">
        <v>45</v>
      </c>
      <c r="I12" s="117"/>
      <c r="J12" s="118" t="s">
        <v>419</v>
      </c>
      <c r="K12" s="119"/>
      <c r="L12" s="34"/>
      <c r="M12" s="43"/>
      <c r="N12" s="43"/>
      <c r="O12" s="43"/>
      <c r="P12" s="43"/>
      <c r="Q12" s="43"/>
      <c r="R12" s="43"/>
      <c r="S12" s="43"/>
      <c r="T12" s="43"/>
      <c r="U12" s="43"/>
      <c r="V12" s="43"/>
      <c r="W12" s="43"/>
      <c r="X12" s="43"/>
      <c r="Y12" s="43"/>
      <c r="Z12" s="43"/>
    </row>
    <row r="13" spans="1:26" ht="28.15" customHeight="1" x14ac:dyDescent="0.15">
      <c r="A13" s="34"/>
      <c r="B13" s="93" t="s">
        <v>51</v>
      </c>
      <c r="C13" s="94"/>
      <c r="D13" s="94"/>
      <c r="E13" s="49" t="s">
        <v>6</v>
      </c>
      <c r="F13" s="50">
        <v>2</v>
      </c>
      <c r="G13" s="51" t="s">
        <v>40</v>
      </c>
      <c r="H13" s="49" t="s">
        <v>7</v>
      </c>
      <c r="I13" s="50">
        <v>2</v>
      </c>
      <c r="J13" s="95" t="s">
        <v>40</v>
      </c>
      <c r="K13" s="96"/>
      <c r="L13" s="34"/>
      <c r="M13" s="43"/>
      <c r="N13" s="43"/>
      <c r="O13" s="43"/>
      <c r="P13" s="43"/>
      <c r="Q13" s="43"/>
      <c r="R13" s="43"/>
      <c r="S13" s="43"/>
      <c r="T13" s="43"/>
      <c r="U13" s="43"/>
      <c r="V13" s="43"/>
      <c r="W13" s="43"/>
      <c r="X13" s="43"/>
      <c r="Y13" s="43"/>
      <c r="Z13" s="43"/>
    </row>
    <row r="14" spans="1:26" ht="28.15" customHeight="1" x14ac:dyDescent="0.15">
      <c r="A14" s="21"/>
      <c r="B14" s="93" t="s">
        <v>46</v>
      </c>
      <c r="C14" s="94"/>
      <c r="D14" s="120"/>
      <c r="E14" s="121" t="s">
        <v>424</v>
      </c>
      <c r="F14" s="121"/>
      <c r="G14" s="122" t="s">
        <v>50</v>
      </c>
      <c r="H14" s="123"/>
      <c r="I14" s="123"/>
      <c r="J14" s="124" t="s">
        <v>420</v>
      </c>
      <c r="K14" s="125"/>
      <c r="L14" s="21"/>
      <c r="M14" s="43"/>
      <c r="N14" s="43"/>
      <c r="O14" s="43"/>
      <c r="P14" s="43"/>
      <c r="Q14" s="43"/>
      <c r="R14" s="43"/>
      <c r="S14" s="43"/>
      <c r="T14" s="43"/>
      <c r="U14" s="43"/>
      <c r="V14" s="43"/>
      <c r="W14" s="43"/>
      <c r="X14" s="43"/>
      <c r="Y14" s="43"/>
      <c r="Z14" s="43"/>
    </row>
    <row r="15" spans="1:26" ht="28.15" customHeight="1" x14ac:dyDescent="0.15">
      <c r="A15" s="21"/>
      <c r="B15" s="112" t="s">
        <v>49</v>
      </c>
      <c r="C15" s="113"/>
      <c r="D15" s="114"/>
      <c r="E15" s="129" t="s">
        <v>425</v>
      </c>
      <c r="F15" s="130"/>
      <c r="G15" s="133" t="s">
        <v>48</v>
      </c>
      <c r="H15" s="134"/>
      <c r="I15" s="134"/>
      <c r="J15" s="121" t="s">
        <v>426</v>
      </c>
      <c r="K15" s="135"/>
      <c r="L15" s="39"/>
      <c r="M15" s="43"/>
      <c r="N15" s="43"/>
      <c r="O15" s="43"/>
      <c r="P15" s="43"/>
      <c r="Q15" s="43"/>
      <c r="R15" s="43"/>
      <c r="S15" s="43"/>
      <c r="T15" s="43"/>
      <c r="U15" s="43"/>
      <c r="V15" s="43"/>
      <c r="W15" s="43"/>
      <c r="X15" s="43"/>
      <c r="Y15" s="43"/>
      <c r="Z15" s="43"/>
    </row>
    <row r="16" spans="1:26" ht="28.15" customHeight="1" x14ac:dyDescent="0.15">
      <c r="A16" s="21"/>
      <c r="B16" s="126"/>
      <c r="C16" s="127"/>
      <c r="D16" s="128"/>
      <c r="E16" s="131"/>
      <c r="F16" s="132"/>
      <c r="G16" s="133" t="s">
        <v>61</v>
      </c>
      <c r="H16" s="134"/>
      <c r="I16" s="134"/>
      <c r="J16" s="124" t="s">
        <v>421</v>
      </c>
      <c r="K16" s="125"/>
      <c r="L16" s="21"/>
      <c r="M16" s="43"/>
      <c r="N16" s="43"/>
      <c r="O16" s="43"/>
      <c r="P16" s="43"/>
      <c r="Q16" s="43"/>
      <c r="R16" s="43"/>
      <c r="S16" s="43"/>
      <c r="T16" s="43"/>
      <c r="U16" s="43"/>
      <c r="V16" s="43"/>
      <c r="W16" s="43"/>
      <c r="X16" s="43"/>
      <c r="Y16" s="43"/>
      <c r="Z16" s="43"/>
    </row>
    <row r="17" spans="1:26" ht="38.25" customHeight="1" x14ac:dyDescent="0.15">
      <c r="A17" s="21"/>
      <c r="B17" s="122" t="s">
        <v>52</v>
      </c>
      <c r="C17" s="123"/>
      <c r="D17" s="138"/>
      <c r="E17" s="124" t="s">
        <v>422</v>
      </c>
      <c r="F17" s="125"/>
      <c r="G17" s="139" t="s">
        <v>53</v>
      </c>
      <c r="H17" s="140"/>
      <c r="I17" s="140"/>
      <c r="J17" s="47">
        <v>10</v>
      </c>
      <c r="K17" s="48" t="s">
        <v>441</v>
      </c>
      <c r="L17" s="21"/>
      <c r="M17" s="43"/>
      <c r="N17" s="43"/>
      <c r="O17" s="43"/>
      <c r="P17" s="43"/>
      <c r="Q17" s="43"/>
      <c r="R17" s="43"/>
      <c r="S17" s="43"/>
      <c r="T17" s="43"/>
      <c r="U17" s="43"/>
      <c r="V17" s="43"/>
      <c r="W17" s="43"/>
      <c r="X17" s="43"/>
      <c r="Y17" s="43"/>
      <c r="Z17" s="43"/>
    </row>
    <row r="18" spans="1:26" ht="28.15" customHeight="1" x14ac:dyDescent="0.15">
      <c r="A18" s="24"/>
      <c r="B18" s="122" t="s">
        <v>58</v>
      </c>
      <c r="C18" s="123"/>
      <c r="D18" s="138"/>
      <c r="E18" s="141" t="s">
        <v>427</v>
      </c>
      <c r="F18" s="142"/>
      <c r="G18" s="44" t="s">
        <v>56</v>
      </c>
      <c r="H18" s="45">
        <v>2</v>
      </c>
      <c r="I18" s="46" t="s">
        <v>57</v>
      </c>
      <c r="J18" s="123"/>
      <c r="K18" s="143"/>
      <c r="L18" s="24"/>
      <c r="M18" s="43"/>
      <c r="N18" s="43"/>
      <c r="O18" s="43"/>
      <c r="P18" s="43"/>
      <c r="Q18" s="43"/>
      <c r="R18" s="43"/>
      <c r="S18" s="43"/>
      <c r="T18" s="43"/>
      <c r="U18" s="43"/>
      <c r="V18" s="43"/>
      <c r="W18" s="43"/>
      <c r="X18" s="43"/>
      <c r="Y18" s="43"/>
      <c r="Z18" s="43"/>
    </row>
    <row r="19" spans="1:26" ht="28.15" customHeight="1" thickBot="1" x14ac:dyDescent="0.2">
      <c r="A19" s="23"/>
      <c r="B19" s="144" t="s">
        <v>59</v>
      </c>
      <c r="C19" s="145"/>
      <c r="D19" s="146"/>
      <c r="E19" s="61" t="s">
        <v>54</v>
      </c>
      <c r="F19" s="62">
        <v>2.1</v>
      </c>
      <c r="G19" s="63" t="s">
        <v>40</v>
      </c>
      <c r="H19" s="64" t="s">
        <v>55</v>
      </c>
      <c r="I19" s="62">
        <v>6.2</v>
      </c>
      <c r="J19" s="147" t="s">
        <v>40</v>
      </c>
      <c r="K19" s="148"/>
      <c r="L19" s="23"/>
      <c r="M19" s="43"/>
      <c r="N19" s="43"/>
      <c r="O19" s="43"/>
      <c r="P19" s="43"/>
      <c r="Q19" s="43"/>
      <c r="R19" s="43"/>
      <c r="S19" s="43"/>
      <c r="T19" s="43"/>
      <c r="U19" s="43"/>
      <c r="V19" s="43"/>
      <c r="W19" s="43"/>
      <c r="X19" s="43"/>
      <c r="Y19" s="43"/>
      <c r="Z19" s="43"/>
    </row>
    <row r="20" spans="1:26" ht="75.75" customHeight="1" thickTop="1" thickBot="1" x14ac:dyDescent="0.2">
      <c r="A20" s="23"/>
      <c r="B20" s="144" t="s">
        <v>461</v>
      </c>
      <c r="C20" s="145"/>
      <c r="D20" s="145"/>
      <c r="E20" s="181" t="s">
        <v>472</v>
      </c>
      <c r="F20" s="182"/>
      <c r="G20" s="182"/>
      <c r="H20" s="182"/>
      <c r="I20" s="182"/>
      <c r="J20" s="182"/>
      <c r="K20" s="183"/>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9" t="s">
        <v>443</v>
      </c>
      <c r="C24" s="149"/>
      <c r="D24" s="149"/>
      <c r="E24" s="149"/>
      <c r="F24" s="149"/>
      <c r="G24" s="149"/>
      <c r="H24" s="149"/>
      <c r="I24" s="149"/>
      <c r="J24" s="149"/>
      <c r="K24" s="149"/>
      <c r="L24" s="22"/>
      <c r="M24" s="43"/>
      <c r="N24" s="43"/>
      <c r="O24" s="43"/>
      <c r="P24" s="43"/>
      <c r="Q24" s="43"/>
      <c r="R24" s="43"/>
      <c r="S24" s="43"/>
      <c r="T24" s="43"/>
      <c r="U24" s="43"/>
      <c r="V24" s="43"/>
      <c r="W24" s="43"/>
      <c r="X24" s="43"/>
      <c r="Y24" s="43"/>
      <c r="Z24" s="43"/>
    </row>
    <row r="25" spans="1:26" ht="33" customHeight="1" x14ac:dyDescent="0.15">
      <c r="A25" s="21"/>
      <c r="B25" s="150" t="s">
        <v>94</v>
      </c>
      <c r="C25" s="150"/>
      <c r="D25" s="150"/>
      <c r="E25" s="151" t="s">
        <v>421</v>
      </c>
      <c r="F25" s="151"/>
      <c r="G25" s="151"/>
      <c r="H25" s="151"/>
      <c r="I25" s="151"/>
      <c r="J25" s="151"/>
      <c r="K25" s="151"/>
      <c r="L25" s="21"/>
      <c r="M25" s="43"/>
      <c r="N25" s="43"/>
      <c r="O25" s="43"/>
      <c r="P25" s="43"/>
      <c r="Q25" s="43"/>
      <c r="R25" s="43"/>
      <c r="S25" s="43"/>
      <c r="T25" s="43"/>
      <c r="U25" s="43"/>
      <c r="V25" s="43"/>
      <c r="W25" s="43"/>
      <c r="X25" s="43"/>
      <c r="Y25" s="43"/>
      <c r="Z25" s="43"/>
    </row>
    <row r="26" spans="1:26" ht="33" customHeight="1" x14ac:dyDescent="0.15">
      <c r="A26" s="21"/>
      <c r="B26" s="136" t="s">
        <v>95</v>
      </c>
      <c r="C26" s="136"/>
      <c r="D26" s="136"/>
      <c r="E26" s="137"/>
      <c r="F26" s="137"/>
      <c r="G26" s="137"/>
      <c r="H26" s="137"/>
      <c r="I26" s="137"/>
      <c r="J26" s="137"/>
      <c r="K26" s="137"/>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4" t="s">
        <v>467</v>
      </c>
      <c r="C32" s="165"/>
      <c r="D32" s="165"/>
      <c r="E32" s="165"/>
      <c r="F32" s="166"/>
      <c r="G32" s="167" t="s">
        <v>468</v>
      </c>
      <c r="H32" s="168"/>
      <c r="I32" s="168"/>
      <c r="J32" s="168"/>
      <c r="K32" s="169"/>
      <c r="L32" s="19"/>
      <c r="M32" s="43"/>
      <c r="N32" s="43"/>
      <c r="O32" s="43"/>
      <c r="P32" s="43"/>
      <c r="Q32" s="43"/>
      <c r="R32" s="43"/>
      <c r="S32" s="43"/>
      <c r="T32" s="43"/>
      <c r="U32" s="43"/>
      <c r="V32" s="43"/>
      <c r="W32" s="43"/>
      <c r="X32" s="43"/>
      <c r="Y32" s="43"/>
      <c r="Z32" s="43"/>
    </row>
    <row r="33" spans="1:26" ht="36.75" customHeight="1" x14ac:dyDescent="0.15">
      <c r="B33" s="41">
        <v>1</v>
      </c>
      <c r="C33" s="174"/>
      <c r="D33" s="173"/>
      <c r="E33" s="173"/>
      <c r="F33" s="173"/>
      <c r="G33" s="172"/>
      <c r="H33" s="172"/>
      <c r="I33" s="172"/>
      <c r="J33" s="172"/>
      <c r="K33" s="172"/>
      <c r="L33" s="21"/>
      <c r="M33" s="43"/>
      <c r="N33" s="43"/>
      <c r="O33" s="43"/>
      <c r="P33" s="43"/>
      <c r="Q33" s="43"/>
      <c r="R33" s="43"/>
      <c r="S33" s="43"/>
      <c r="T33" s="43"/>
      <c r="U33" s="43"/>
      <c r="V33" s="43"/>
      <c r="W33" s="43"/>
      <c r="X33" s="43"/>
      <c r="Y33" s="43"/>
      <c r="Z33" s="43"/>
    </row>
    <row r="34" spans="1:26" ht="36.75" customHeight="1" x14ac:dyDescent="0.15">
      <c r="B34" s="41">
        <v>2</v>
      </c>
      <c r="C34" s="174"/>
      <c r="D34" s="173"/>
      <c r="E34" s="173"/>
      <c r="F34" s="173"/>
      <c r="G34" s="172"/>
      <c r="H34" s="172"/>
      <c r="I34" s="172"/>
      <c r="J34" s="172"/>
      <c r="K34" s="172"/>
      <c r="L34" s="21"/>
      <c r="M34" s="43"/>
      <c r="N34" s="43"/>
      <c r="O34" s="43"/>
      <c r="P34" s="43"/>
      <c r="Q34" s="43"/>
      <c r="R34" s="43"/>
      <c r="S34" s="43"/>
      <c r="T34" s="43"/>
      <c r="U34" s="43"/>
      <c r="V34" s="43"/>
      <c r="W34" s="43"/>
      <c r="X34" s="43"/>
      <c r="Y34" s="43"/>
      <c r="Z34" s="43"/>
    </row>
    <row r="35" spans="1:26" ht="36.75" customHeight="1" x14ac:dyDescent="0.15">
      <c r="B35" s="41">
        <v>3</v>
      </c>
      <c r="C35" s="174"/>
      <c r="D35" s="173"/>
      <c r="E35" s="173"/>
      <c r="F35" s="173"/>
      <c r="G35" s="172"/>
      <c r="H35" s="172"/>
      <c r="I35" s="172"/>
      <c r="J35" s="172"/>
      <c r="K35" s="172"/>
      <c r="L35" s="21"/>
      <c r="M35" s="43"/>
      <c r="N35" s="43"/>
      <c r="O35" s="43"/>
      <c r="P35" s="43"/>
      <c r="Q35" s="43"/>
      <c r="R35" s="43"/>
      <c r="S35" s="43"/>
      <c r="T35" s="43"/>
      <c r="U35" s="43"/>
      <c r="V35" s="43"/>
      <c r="W35" s="43"/>
      <c r="X35" s="43"/>
      <c r="Y35" s="43"/>
      <c r="Z35" s="43"/>
    </row>
    <row r="36" spans="1:26" ht="36.75" hidden="1" customHeight="1" x14ac:dyDescent="0.15">
      <c r="B36" s="41">
        <v>4</v>
      </c>
      <c r="C36" s="174"/>
      <c r="D36" s="173"/>
      <c r="E36" s="173"/>
      <c r="F36" s="173"/>
      <c r="G36" s="172"/>
      <c r="H36" s="172"/>
      <c r="I36" s="172"/>
      <c r="J36" s="172"/>
      <c r="K36" s="172"/>
      <c r="L36" s="23"/>
      <c r="M36" s="43"/>
      <c r="N36" s="43"/>
      <c r="O36" s="43"/>
      <c r="P36" s="43"/>
      <c r="Q36" s="43"/>
      <c r="R36" s="43"/>
      <c r="S36" s="43"/>
      <c r="T36" s="43"/>
      <c r="U36" s="43"/>
      <c r="V36" s="43"/>
      <c r="W36" s="43"/>
      <c r="X36" s="43"/>
      <c r="Y36" s="43"/>
      <c r="Z36" s="43"/>
    </row>
    <row r="37" spans="1:26" ht="36.75" hidden="1" customHeight="1" x14ac:dyDescent="0.15">
      <c r="B37" s="41">
        <v>5</v>
      </c>
      <c r="C37" s="174"/>
      <c r="D37" s="173"/>
      <c r="E37" s="173"/>
      <c r="F37" s="173"/>
      <c r="G37" s="172"/>
      <c r="H37" s="172"/>
      <c r="I37" s="172"/>
      <c r="J37" s="172"/>
      <c r="K37" s="17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5" t="s">
        <v>444</v>
      </c>
      <c r="C43" s="155"/>
      <c r="D43" s="155"/>
      <c r="E43" s="155"/>
      <c r="F43" s="155"/>
      <c r="G43" s="155"/>
      <c r="H43" s="155"/>
      <c r="I43" s="155"/>
      <c r="J43" s="155"/>
      <c r="K43" s="155"/>
      <c r="L43" s="77"/>
      <c r="M43" s="43"/>
      <c r="N43" s="43"/>
      <c r="O43" s="43"/>
      <c r="P43" s="43"/>
      <c r="Q43" s="43"/>
      <c r="R43" s="43"/>
      <c r="S43" s="43"/>
      <c r="T43" s="43"/>
      <c r="U43" s="43"/>
      <c r="V43" s="43"/>
      <c r="W43" s="43"/>
      <c r="X43" s="43"/>
      <c r="Y43" s="43"/>
      <c r="Z43" s="43"/>
    </row>
    <row r="44" spans="1:26" ht="35.1" customHeight="1" x14ac:dyDescent="0.15">
      <c r="A44" s="21"/>
      <c r="B44" s="155" t="s">
        <v>445</v>
      </c>
      <c r="C44" s="155"/>
      <c r="D44" s="155"/>
      <c r="E44" s="155"/>
      <c r="F44" s="155"/>
      <c r="G44" s="155"/>
      <c r="H44" s="155"/>
      <c r="I44" s="155"/>
      <c r="J44" s="155"/>
      <c r="K44" s="155"/>
      <c r="L44" s="77"/>
      <c r="M44" s="43"/>
      <c r="N44" s="43"/>
      <c r="O44" s="43"/>
      <c r="P44" s="43"/>
      <c r="Q44" s="43"/>
      <c r="R44" s="43"/>
      <c r="S44" s="43"/>
      <c r="T44" s="43"/>
      <c r="U44" s="43"/>
      <c r="V44" s="43"/>
      <c r="W44" s="43"/>
      <c r="X44" s="43"/>
      <c r="Y44" s="43"/>
      <c r="Z44" s="43"/>
    </row>
    <row r="45" spans="1:26" ht="35.1" customHeight="1" x14ac:dyDescent="0.15">
      <c r="A45" s="21"/>
      <c r="B45" s="156" t="s">
        <v>460</v>
      </c>
      <c r="C45" s="156"/>
      <c r="D45" s="156"/>
      <c r="E45" s="156"/>
      <c r="F45" s="156"/>
      <c r="G45" s="156"/>
      <c r="H45" s="156"/>
      <c r="I45" s="156"/>
      <c r="J45" s="156"/>
      <c r="K45" s="156"/>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7" t="s">
        <v>433</v>
      </c>
      <c r="E46" s="158"/>
      <c r="F46" s="104" t="s">
        <v>431</v>
      </c>
      <c r="G46" s="159"/>
      <c r="H46" s="104" t="s">
        <v>432</v>
      </c>
      <c r="I46" s="159"/>
      <c r="J46" s="104" t="s">
        <v>434</v>
      </c>
      <c r="K46" s="159"/>
      <c r="L46" s="21"/>
      <c r="M46" s="43"/>
      <c r="N46" s="43"/>
      <c r="O46" s="43"/>
      <c r="P46" s="43"/>
      <c r="Q46" s="43"/>
      <c r="R46" s="43"/>
      <c r="S46" s="43"/>
      <c r="T46" s="43"/>
      <c r="U46" s="43"/>
      <c r="V46" s="43"/>
      <c r="W46" s="43"/>
      <c r="X46" s="43"/>
      <c r="Y46" s="43"/>
      <c r="Z46" s="43"/>
    </row>
    <row r="47" spans="1:26" ht="80.650000000000006" customHeight="1" thickTop="1" x14ac:dyDescent="0.15">
      <c r="A47" s="21"/>
      <c r="B47" s="73" t="s">
        <v>428</v>
      </c>
      <c r="C47" s="84" t="s">
        <v>446</v>
      </c>
      <c r="D47" s="184" t="s">
        <v>449</v>
      </c>
      <c r="E47" s="185"/>
      <c r="F47" s="186" t="s">
        <v>458</v>
      </c>
      <c r="G47" s="187"/>
      <c r="H47" s="186" t="s">
        <v>457</v>
      </c>
      <c r="I47" s="187"/>
      <c r="J47" s="186" t="s">
        <v>454</v>
      </c>
      <c r="K47" s="188"/>
      <c r="L47" s="21"/>
      <c r="M47" s="43"/>
      <c r="N47" s="43"/>
      <c r="O47" s="43"/>
      <c r="P47" s="43"/>
      <c r="Q47" s="43"/>
      <c r="R47" s="43"/>
      <c r="S47" s="43"/>
      <c r="T47" s="43"/>
      <c r="U47" s="43"/>
      <c r="V47" s="43"/>
      <c r="W47" s="43"/>
      <c r="X47" s="43"/>
      <c r="Y47" s="43"/>
      <c r="Z47" s="43"/>
    </row>
    <row r="48" spans="1:26" ht="80.650000000000006" customHeight="1" x14ac:dyDescent="0.15">
      <c r="A48" s="21"/>
      <c r="B48" s="73" t="s">
        <v>428</v>
      </c>
      <c r="C48" s="85" t="s">
        <v>435</v>
      </c>
      <c r="D48" s="189" t="s">
        <v>449</v>
      </c>
      <c r="E48" s="190"/>
      <c r="F48" s="191" t="s">
        <v>458</v>
      </c>
      <c r="G48" s="192"/>
      <c r="H48" s="191" t="s">
        <v>452</v>
      </c>
      <c r="I48" s="192"/>
      <c r="J48" s="191" t="s">
        <v>455</v>
      </c>
      <c r="K48" s="193"/>
      <c r="L48" s="21"/>
      <c r="M48" s="43"/>
      <c r="N48" s="43"/>
      <c r="O48" s="43"/>
      <c r="P48" s="43"/>
      <c r="Q48" s="43"/>
      <c r="R48" s="43"/>
      <c r="S48" s="43"/>
      <c r="T48" s="43"/>
      <c r="U48" s="43"/>
      <c r="V48" s="43"/>
      <c r="W48" s="43"/>
      <c r="X48" s="43"/>
      <c r="Y48" s="43"/>
      <c r="Z48" s="43"/>
    </row>
    <row r="49" spans="1:26" ht="80.650000000000006" customHeight="1" thickBot="1" x14ac:dyDescent="0.2">
      <c r="A49" s="21"/>
      <c r="B49" s="73" t="s">
        <v>429</v>
      </c>
      <c r="C49" s="86" t="s">
        <v>435</v>
      </c>
      <c r="D49" s="194" t="s">
        <v>450</v>
      </c>
      <c r="E49" s="195"/>
      <c r="F49" s="196" t="s">
        <v>451</v>
      </c>
      <c r="G49" s="197"/>
      <c r="H49" s="196" t="s">
        <v>453</v>
      </c>
      <c r="I49" s="197"/>
      <c r="J49" s="196" t="s">
        <v>456</v>
      </c>
      <c r="K49" s="198"/>
      <c r="L49" s="21"/>
      <c r="M49" s="43"/>
      <c r="N49" s="43"/>
      <c r="O49" s="43"/>
      <c r="P49" s="43"/>
      <c r="Q49" s="43"/>
      <c r="R49" s="43"/>
      <c r="S49" s="43"/>
      <c r="T49" s="43"/>
      <c r="U49" s="43"/>
      <c r="V49" s="43"/>
      <c r="W49" s="43"/>
      <c r="X49" s="43"/>
      <c r="Y49" s="43"/>
      <c r="Z49" s="43"/>
    </row>
    <row r="50" spans="1:26" ht="80.650000000000006" customHeight="1" thickTop="1" x14ac:dyDescent="0.15">
      <c r="A50" s="21"/>
      <c r="B50" s="73" t="s">
        <v>429</v>
      </c>
      <c r="C50" s="82"/>
      <c r="D50" s="160"/>
      <c r="E50" s="161"/>
      <c r="F50" s="162"/>
      <c r="G50" s="163"/>
      <c r="H50" s="162"/>
      <c r="I50" s="163"/>
      <c r="J50" s="162"/>
      <c r="K50" s="163"/>
      <c r="L50" s="21"/>
      <c r="M50" s="43"/>
      <c r="N50" s="43"/>
      <c r="O50" s="43"/>
      <c r="P50" s="43"/>
      <c r="Q50" s="43"/>
      <c r="R50" s="43"/>
      <c r="S50" s="43"/>
      <c r="T50" s="43"/>
      <c r="U50" s="43"/>
      <c r="V50" s="43"/>
      <c r="W50" s="43"/>
      <c r="X50" s="43"/>
      <c r="Y50" s="43"/>
      <c r="Z50" s="43"/>
    </row>
    <row r="51" spans="1:26" ht="18.75" customHeight="1" x14ac:dyDescent="0.15">
      <c r="A51" s="22" t="s">
        <v>448</v>
      </c>
      <c r="B51" s="101" t="s">
        <v>464</v>
      </c>
      <c r="C51" s="101"/>
      <c r="D51" s="101"/>
      <c r="E51" s="101"/>
      <c r="F51" s="101"/>
      <c r="G51" s="101"/>
      <c r="H51" s="101"/>
      <c r="I51" s="101"/>
      <c r="J51" s="101"/>
      <c r="K51" s="101"/>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7" t="s">
        <v>10</v>
      </c>
      <c r="C53" s="177"/>
      <c r="D53" s="177"/>
      <c r="E53" s="177"/>
      <c r="F53" s="177"/>
      <c r="G53" s="177"/>
      <c r="H53" s="177"/>
      <c r="I53" s="177"/>
      <c r="J53" s="177"/>
      <c r="K53" s="177"/>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8" t="s">
        <v>9</v>
      </c>
      <c r="C55" s="178"/>
      <c r="D55" s="178"/>
      <c r="E55" s="178"/>
      <c r="F55" s="38" t="s">
        <v>6</v>
      </c>
      <c r="G55" s="179">
        <f>F13</f>
        <v>2</v>
      </c>
      <c r="H55" s="180"/>
      <c r="I55" s="20" t="s">
        <v>7</v>
      </c>
      <c r="J55" s="179">
        <f>I13</f>
        <v>2</v>
      </c>
      <c r="K55" s="180"/>
      <c r="L55" s="19"/>
      <c r="M55" s="32"/>
      <c r="W55" s="32"/>
      <c r="X55" s="32"/>
      <c r="Y55" s="32"/>
    </row>
    <row r="56" spans="1:26" ht="16.899999999999999" customHeight="1" x14ac:dyDescent="0.15">
      <c r="A56" s="19"/>
      <c r="B56" s="175" t="s">
        <v>8</v>
      </c>
      <c r="C56" s="175"/>
      <c r="D56" s="175"/>
      <c r="E56" s="175"/>
      <c r="F56" s="175"/>
      <c r="G56" s="176" t="str">
        <f>E17</f>
        <v>必須</v>
      </c>
      <c r="H56" s="176"/>
      <c r="I56" s="176"/>
      <c r="J56" s="176"/>
      <c r="K56" s="176"/>
      <c r="L56" s="19"/>
      <c r="M56" s="32"/>
      <c r="W56" s="32"/>
      <c r="X56" s="32"/>
      <c r="Y56" s="32"/>
    </row>
    <row r="57" spans="1:26" ht="16.899999999999999" customHeight="1" x14ac:dyDescent="0.15">
      <c r="A57" s="19"/>
      <c r="B57" s="175" t="s">
        <v>12</v>
      </c>
      <c r="C57" s="175"/>
      <c r="D57" s="175"/>
      <c r="E57" s="175"/>
      <c r="F57" s="175"/>
      <c r="G57" s="176">
        <f>J17</f>
        <v>10</v>
      </c>
      <c r="H57" s="176"/>
      <c r="I57" s="176"/>
      <c r="J57" s="176"/>
      <c r="K57" s="176"/>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91" bestFit="1" customWidth="1"/>
    <col min="8" max="8" width="56.875" style="91"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9"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90" t="s">
        <v>301</v>
      </c>
      <c r="H2" s="90" t="s">
        <v>302</v>
      </c>
      <c r="K2"/>
      <c r="L2" s="1"/>
      <c r="M2"/>
    </row>
    <row r="3" spans="1:140" s="3" customFormat="1" ht="21.75" customHeight="1" x14ac:dyDescent="0.15">
      <c r="A3" s="14" t="s">
        <v>98</v>
      </c>
      <c r="B3" s="15" t="s">
        <v>21</v>
      </c>
      <c r="C3" s="15" t="s">
        <v>23</v>
      </c>
      <c r="D3" s="15">
        <v>2</v>
      </c>
      <c r="E3" s="15" t="s">
        <v>224</v>
      </c>
      <c r="F3" s="15" t="s">
        <v>225</v>
      </c>
      <c r="G3" s="90" t="s">
        <v>248</v>
      </c>
      <c r="H3" s="90"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90" t="s">
        <v>477</v>
      </c>
      <c r="H4" s="90" t="s">
        <v>478</v>
      </c>
      <c r="K4" s="11" t="s">
        <v>21</v>
      </c>
      <c r="L4" s="16">
        <v>2</v>
      </c>
      <c r="M4" s="11" t="s">
        <v>23</v>
      </c>
      <c r="N4" s="16">
        <v>2</v>
      </c>
    </row>
    <row r="5" spans="1:140" ht="21.75" customHeight="1" x14ac:dyDescent="0.15">
      <c r="A5" s="14" t="s">
        <v>100</v>
      </c>
      <c r="B5" s="15" t="s">
        <v>24</v>
      </c>
      <c r="C5" s="15" t="s">
        <v>24</v>
      </c>
      <c r="D5" s="15">
        <v>4</v>
      </c>
      <c r="E5" s="15" t="s">
        <v>224</v>
      </c>
      <c r="F5" s="15" t="s">
        <v>225</v>
      </c>
      <c r="G5" s="90" t="s">
        <v>374</v>
      </c>
      <c r="H5" s="90" t="s">
        <v>374</v>
      </c>
      <c r="K5" s="11" t="s">
        <v>21</v>
      </c>
      <c r="L5" s="16">
        <v>3</v>
      </c>
      <c r="M5" s="11" t="s">
        <v>33</v>
      </c>
      <c r="N5" s="16">
        <v>3</v>
      </c>
    </row>
    <row r="6" spans="1:140" ht="21.75" customHeight="1" x14ac:dyDescent="0.15">
      <c r="A6" s="14" t="s">
        <v>101</v>
      </c>
      <c r="B6" s="15" t="s">
        <v>24</v>
      </c>
      <c r="C6" s="15" t="s">
        <v>479</v>
      </c>
      <c r="D6" s="15">
        <v>5</v>
      </c>
      <c r="E6" s="15" t="s">
        <v>224</v>
      </c>
      <c r="F6" s="15" t="s">
        <v>225</v>
      </c>
      <c r="G6" s="90" t="s">
        <v>372</v>
      </c>
      <c r="H6" s="90" t="s">
        <v>373</v>
      </c>
      <c r="K6" s="11" t="s">
        <v>26</v>
      </c>
      <c r="L6" s="16">
        <v>7</v>
      </c>
      <c r="M6" s="11" t="s">
        <v>27</v>
      </c>
      <c r="N6" s="16">
        <v>7</v>
      </c>
    </row>
    <row r="7" spans="1:140" ht="21.75" customHeight="1" x14ac:dyDescent="0.15">
      <c r="A7" s="14" t="s">
        <v>102</v>
      </c>
      <c r="B7" s="15" t="s">
        <v>24</v>
      </c>
      <c r="C7" s="15" t="s">
        <v>25</v>
      </c>
      <c r="D7" s="15">
        <v>6</v>
      </c>
      <c r="E7" s="15" t="s">
        <v>224</v>
      </c>
      <c r="F7" s="15" t="s">
        <v>225</v>
      </c>
      <c r="G7" s="90" t="s">
        <v>331</v>
      </c>
      <c r="H7" s="90" t="s">
        <v>332</v>
      </c>
      <c r="K7" s="12" t="s">
        <v>26</v>
      </c>
      <c r="L7" s="17">
        <v>8</v>
      </c>
      <c r="M7" s="12" t="s">
        <v>31</v>
      </c>
      <c r="N7" s="17">
        <v>8</v>
      </c>
    </row>
    <row r="8" spans="1:140" ht="21.75" customHeight="1" x14ac:dyDescent="0.15">
      <c r="A8" s="14" t="s">
        <v>103</v>
      </c>
      <c r="B8" s="15" t="s">
        <v>480</v>
      </c>
      <c r="C8" s="15" t="s">
        <v>27</v>
      </c>
      <c r="D8" s="15">
        <v>7</v>
      </c>
      <c r="E8" s="15" t="s">
        <v>224</v>
      </c>
      <c r="F8" s="15" t="s">
        <v>225</v>
      </c>
      <c r="G8" s="90" t="s">
        <v>348</v>
      </c>
      <c r="H8" s="90"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90" t="s">
        <v>482</v>
      </c>
      <c r="H9" s="90"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90" t="s">
        <v>315</v>
      </c>
      <c r="H10" s="90"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90" t="s">
        <v>396</v>
      </c>
      <c r="H11" s="90"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90" t="s">
        <v>485</v>
      </c>
      <c r="H12" s="90"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90" t="s">
        <v>228</v>
      </c>
      <c r="H13" s="90"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90" t="s">
        <v>262</v>
      </c>
      <c r="H14" s="90"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90" t="s">
        <v>489</v>
      </c>
      <c r="H15" s="90"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90" t="s">
        <v>490</v>
      </c>
      <c r="H16" s="90"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90" t="s">
        <v>231</v>
      </c>
      <c r="H17" s="90"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90" t="s">
        <v>308</v>
      </c>
      <c r="H18" s="90"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90" t="s">
        <v>364</v>
      </c>
      <c r="H19" s="90" t="s">
        <v>364</v>
      </c>
      <c r="K19"/>
      <c r="L19" s="1"/>
      <c r="M19"/>
    </row>
    <row r="20" spans="1:138" ht="21.75" customHeight="1" x14ac:dyDescent="0.15">
      <c r="A20" s="14" t="s">
        <v>111</v>
      </c>
      <c r="B20" s="15" t="s">
        <v>24</v>
      </c>
      <c r="C20" s="15" t="s">
        <v>25</v>
      </c>
      <c r="D20" s="15">
        <v>6</v>
      </c>
      <c r="E20" s="15" t="s">
        <v>224</v>
      </c>
      <c r="F20" s="15" t="s">
        <v>242</v>
      </c>
      <c r="G20" s="90" t="s">
        <v>292</v>
      </c>
      <c r="H20" s="90" t="s">
        <v>293</v>
      </c>
      <c r="K20"/>
      <c r="L20" s="1"/>
      <c r="M20"/>
    </row>
    <row r="21" spans="1:138" ht="21.75" customHeight="1" x14ac:dyDescent="0.15">
      <c r="A21" s="14" t="s">
        <v>112</v>
      </c>
      <c r="B21" s="15" t="s">
        <v>24</v>
      </c>
      <c r="C21" s="15" t="s">
        <v>25</v>
      </c>
      <c r="D21" s="15">
        <v>6</v>
      </c>
      <c r="E21" s="15" t="s">
        <v>224</v>
      </c>
      <c r="F21" s="15" t="s">
        <v>242</v>
      </c>
      <c r="G21" s="90" t="s">
        <v>491</v>
      </c>
      <c r="H21" s="90" t="s">
        <v>492</v>
      </c>
      <c r="K21"/>
      <c r="L21" s="1"/>
      <c r="M21"/>
    </row>
    <row r="22" spans="1:138" ht="21.75" customHeight="1" x14ac:dyDescent="0.15">
      <c r="A22" s="14" t="s">
        <v>113</v>
      </c>
      <c r="B22" s="15" t="s">
        <v>480</v>
      </c>
      <c r="C22" s="15" t="s">
        <v>27</v>
      </c>
      <c r="D22" s="15">
        <v>7</v>
      </c>
      <c r="E22" s="15" t="s">
        <v>224</v>
      </c>
      <c r="F22" s="15" t="s">
        <v>242</v>
      </c>
      <c r="G22" s="90" t="s">
        <v>273</v>
      </c>
      <c r="H22" s="90"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90" t="s">
        <v>377</v>
      </c>
      <c r="H23" s="90"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90" t="s">
        <v>414</v>
      </c>
      <c r="H24" s="90" t="s">
        <v>493</v>
      </c>
      <c r="K24"/>
      <c r="L24" s="1"/>
      <c r="M24"/>
    </row>
    <row r="25" spans="1:138" ht="21.75" customHeight="1" x14ac:dyDescent="0.15">
      <c r="A25" s="14" t="s">
        <v>116</v>
      </c>
      <c r="B25" s="15" t="s">
        <v>481</v>
      </c>
      <c r="C25" s="15" t="s">
        <v>28</v>
      </c>
      <c r="D25" s="15">
        <v>9</v>
      </c>
      <c r="E25" s="15" t="s">
        <v>224</v>
      </c>
      <c r="F25" s="15" t="s">
        <v>242</v>
      </c>
      <c r="G25" s="90" t="s">
        <v>239</v>
      </c>
      <c r="H25" s="90"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90" t="s">
        <v>282</v>
      </c>
      <c r="H26" s="90" t="s">
        <v>283</v>
      </c>
      <c r="K26"/>
      <c r="L26" s="1"/>
      <c r="M26"/>
    </row>
    <row r="27" spans="1:138" ht="21.75" customHeight="1" x14ac:dyDescent="0.15">
      <c r="A27" s="14" t="s">
        <v>496</v>
      </c>
      <c r="B27" s="15" t="s">
        <v>21</v>
      </c>
      <c r="C27" s="15" t="s">
        <v>23</v>
      </c>
      <c r="D27" s="15">
        <v>2</v>
      </c>
      <c r="E27" s="15" t="s">
        <v>224</v>
      </c>
      <c r="F27" s="15" t="s">
        <v>260</v>
      </c>
      <c r="G27" s="90" t="s">
        <v>300</v>
      </c>
      <c r="H27" s="90" t="s">
        <v>300</v>
      </c>
      <c r="K27"/>
      <c r="L27" s="1"/>
      <c r="M27"/>
    </row>
    <row r="28" spans="1:138" ht="21.75" customHeight="1" x14ac:dyDescent="0.15">
      <c r="A28" s="14" t="s">
        <v>497</v>
      </c>
      <c r="B28" s="15" t="s">
        <v>21</v>
      </c>
      <c r="C28" s="15" t="s">
        <v>23</v>
      </c>
      <c r="D28" s="15">
        <v>2</v>
      </c>
      <c r="E28" s="15" t="s">
        <v>224</v>
      </c>
      <c r="F28" s="15" t="s">
        <v>260</v>
      </c>
      <c r="G28" s="90" t="s">
        <v>370</v>
      </c>
      <c r="H28" s="90" t="s">
        <v>371</v>
      </c>
      <c r="K28"/>
      <c r="L28" s="1"/>
      <c r="M28"/>
    </row>
    <row r="29" spans="1:138" ht="21.75" customHeight="1" x14ac:dyDescent="0.15">
      <c r="A29" s="14" t="s">
        <v>215</v>
      </c>
      <c r="B29" s="15" t="s">
        <v>21</v>
      </c>
      <c r="C29" s="15" t="s">
        <v>23</v>
      </c>
      <c r="D29" s="15">
        <v>2</v>
      </c>
      <c r="E29" s="15" t="s">
        <v>224</v>
      </c>
      <c r="F29" s="15" t="s">
        <v>260</v>
      </c>
      <c r="G29" s="90" t="s">
        <v>246</v>
      </c>
      <c r="H29" s="90" t="s">
        <v>247</v>
      </c>
      <c r="K29"/>
      <c r="L29" s="1"/>
      <c r="M29"/>
    </row>
    <row r="30" spans="1:138" ht="21.75" customHeight="1" x14ac:dyDescent="0.15">
      <c r="A30" s="14" t="s">
        <v>117</v>
      </c>
      <c r="B30" s="15" t="s">
        <v>24</v>
      </c>
      <c r="C30" s="15" t="s">
        <v>24</v>
      </c>
      <c r="D30" s="15">
        <v>4</v>
      </c>
      <c r="E30" s="15" t="s">
        <v>224</v>
      </c>
      <c r="F30" s="15" t="s">
        <v>260</v>
      </c>
      <c r="G30" s="90" t="s">
        <v>498</v>
      </c>
      <c r="H30" s="90"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90" t="s">
        <v>233</v>
      </c>
      <c r="H31" s="90" t="s">
        <v>234</v>
      </c>
      <c r="K31"/>
      <c r="L31" s="1"/>
      <c r="M31"/>
    </row>
    <row r="32" spans="1:138" ht="21.75" customHeight="1" x14ac:dyDescent="0.15">
      <c r="A32" s="14" t="s">
        <v>119</v>
      </c>
      <c r="B32" s="15" t="s">
        <v>24</v>
      </c>
      <c r="C32" s="15" t="s">
        <v>24</v>
      </c>
      <c r="D32" s="15">
        <v>4</v>
      </c>
      <c r="E32" s="15" t="s">
        <v>224</v>
      </c>
      <c r="F32" s="15" t="s">
        <v>260</v>
      </c>
      <c r="G32" s="90" t="s">
        <v>354</v>
      </c>
      <c r="H32" s="90" t="s">
        <v>355</v>
      </c>
      <c r="K32"/>
      <c r="L32" s="1"/>
      <c r="M32"/>
    </row>
    <row r="33" spans="1:140" ht="21.75" customHeight="1" x14ac:dyDescent="0.15">
      <c r="A33" s="14" t="s">
        <v>120</v>
      </c>
      <c r="B33" s="15" t="s">
        <v>24</v>
      </c>
      <c r="C33" s="15" t="s">
        <v>24</v>
      </c>
      <c r="D33" s="15">
        <v>4</v>
      </c>
      <c r="E33" s="15" t="s">
        <v>224</v>
      </c>
      <c r="F33" s="15" t="s">
        <v>260</v>
      </c>
      <c r="G33" s="90" t="s">
        <v>327</v>
      </c>
      <c r="H33" s="90"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90" t="s">
        <v>390</v>
      </c>
      <c r="H34" s="90" t="s">
        <v>390</v>
      </c>
      <c r="K34"/>
      <c r="L34" s="1"/>
      <c r="M34"/>
    </row>
    <row r="35" spans="1:140" ht="21.75" customHeight="1" x14ac:dyDescent="0.15">
      <c r="A35" s="14" t="s">
        <v>122</v>
      </c>
      <c r="B35" s="15" t="s">
        <v>24</v>
      </c>
      <c r="C35" s="15" t="s">
        <v>25</v>
      </c>
      <c r="D35" s="15">
        <v>6</v>
      </c>
      <c r="E35" s="15" t="s">
        <v>224</v>
      </c>
      <c r="F35" s="15" t="s">
        <v>260</v>
      </c>
      <c r="G35" s="90" t="s">
        <v>501</v>
      </c>
      <c r="H35" s="90"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90" t="s">
        <v>502</v>
      </c>
      <c r="H36" s="90"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90" t="s">
        <v>391</v>
      </c>
      <c r="H37" s="90"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90" t="s">
        <v>296</v>
      </c>
      <c r="H38" s="90"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90" t="s">
        <v>335</v>
      </c>
      <c r="H39" s="90"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90" t="s">
        <v>275</v>
      </c>
      <c r="H40" s="90" t="s">
        <v>275</v>
      </c>
      <c r="K40"/>
      <c r="L40" s="1"/>
      <c r="M40"/>
    </row>
    <row r="41" spans="1:140" ht="21.75" customHeight="1" x14ac:dyDescent="0.15">
      <c r="A41" s="14" t="s">
        <v>128</v>
      </c>
      <c r="B41" s="15" t="s">
        <v>481</v>
      </c>
      <c r="C41" s="15" t="s">
        <v>29</v>
      </c>
      <c r="D41" s="15">
        <v>11</v>
      </c>
      <c r="E41" s="15" t="s">
        <v>224</v>
      </c>
      <c r="F41" s="15" t="s">
        <v>260</v>
      </c>
      <c r="G41" s="90" t="s">
        <v>381</v>
      </c>
      <c r="H41" s="90" t="s">
        <v>382</v>
      </c>
      <c r="K41"/>
      <c r="L41" s="1"/>
      <c r="M41"/>
    </row>
    <row r="42" spans="1:140" ht="21.75" customHeight="1" x14ac:dyDescent="0.15">
      <c r="A42" s="14" t="s">
        <v>129</v>
      </c>
      <c r="B42" s="15" t="s">
        <v>481</v>
      </c>
      <c r="C42" s="15" t="s">
        <v>30</v>
      </c>
      <c r="D42" s="15">
        <v>13</v>
      </c>
      <c r="E42" s="15" t="s">
        <v>224</v>
      </c>
      <c r="F42" s="15" t="s">
        <v>260</v>
      </c>
      <c r="G42" s="90" t="s">
        <v>336</v>
      </c>
      <c r="H42" s="90" t="s">
        <v>505</v>
      </c>
      <c r="K42"/>
      <c r="L42" s="1"/>
      <c r="M42"/>
    </row>
    <row r="43" spans="1:140" ht="21.75" customHeight="1" x14ac:dyDescent="0.15">
      <c r="A43" s="14" t="s">
        <v>506</v>
      </c>
      <c r="B43" s="15" t="s">
        <v>21</v>
      </c>
      <c r="C43" s="15" t="s">
        <v>23</v>
      </c>
      <c r="D43" s="15">
        <v>2</v>
      </c>
      <c r="E43" s="15" t="s">
        <v>224</v>
      </c>
      <c r="F43" s="15" t="s">
        <v>281</v>
      </c>
      <c r="G43" s="90" t="s">
        <v>403</v>
      </c>
      <c r="H43" s="90"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90" t="s">
        <v>286</v>
      </c>
      <c r="H44" s="90" t="s">
        <v>509</v>
      </c>
      <c r="K44"/>
      <c r="L44" s="1"/>
      <c r="M44"/>
    </row>
    <row r="45" spans="1:140" ht="21.75" customHeight="1" x14ac:dyDescent="0.15">
      <c r="A45" s="14" t="s">
        <v>510</v>
      </c>
      <c r="B45" s="15" t="s">
        <v>21</v>
      </c>
      <c r="C45" s="15" t="s">
        <v>23</v>
      </c>
      <c r="D45" s="15">
        <v>2</v>
      </c>
      <c r="E45" s="15" t="s">
        <v>224</v>
      </c>
      <c r="F45" s="15" t="s">
        <v>281</v>
      </c>
      <c r="G45" s="90" t="s">
        <v>284</v>
      </c>
      <c r="H45" s="90" t="s">
        <v>285</v>
      </c>
      <c r="K45"/>
      <c r="L45" s="1"/>
      <c r="M45"/>
    </row>
    <row r="46" spans="1:140" ht="21.75" customHeight="1" x14ac:dyDescent="0.15">
      <c r="A46" s="14" t="s">
        <v>216</v>
      </c>
      <c r="B46" s="15" t="s">
        <v>24</v>
      </c>
      <c r="C46" s="15" t="s">
        <v>24</v>
      </c>
      <c r="D46" s="15">
        <v>4</v>
      </c>
      <c r="E46" s="15" t="s">
        <v>224</v>
      </c>
      <c r="F46" s="15" t="s">
        <v>281</v>
      </c>
      <c r="G46" s="90" t="s">
        <v>291</v>
      </c>
      <c r="H46" s="90"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90" t="s">
        <v>250</v>
      </c>
      <c r="H47" s="90"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90" t="s">
        <v>290</v>
      </c>
      <c r="H48" s="90"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90" t="s">
        <v>229</v>
      </c>
      <c r="H49" s="90"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90" t="s">
        <v>271</v>
      </c>
      <c r="H50" s="90" t="s">
        <v>272</v>
      </c>
      <c r="K50"/>
      <c r="L50" s="1"/>
      <c r="M50"/>
    </row>
    <row r="51" spans="1:140" ht="21.75" customHeight="1" x14ac:dyDescent="0.15">
      <c r="A51" s="14" t="s">
        <v>134</v>
      </c>
      <c r="B51" s="15" t="s">
        <v>480</v>
      </c>
      <c r="C51" s="15" t="s">
        <v>27</v>
      </c>
      <c r="D51" s="15">
        <v>7</v>
      </c>
      <c r="E51" s="15" t="s">
        <v>224</v>
      </c>
      <c r="F51" s="15" t="s">
        <v>281</v>
      </c>
      <c r="G51" s="90" t="s">
        <v>358</v>
      </c>
      <c r="H51" s="90"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90" t="s">
        <v>238</v>
      </c>
      <c r="H52" s="90" t="s">
        <v>238</v>
      </c>
      <c r="K52"/>
      <c r="L52" s="1"/>
      <c r="M52"/>
    </row>
    <row r="53" spans="1:140" ht="21.75" customHeight="1" x14ac:dyDescent="0.15">
      <c r="A53" s="14" t="s">
        <v>136</v>
      </c>
      <c r="B53" s="15" t="s">
        <v>481</v>
      </c>
      <c r="C53" s="15" t="s">
        <v>28</v>
      </c>
      <c r="D53" s="15">
        <v>9</v>
      </c>
      <c r="E53" s="15" t="s">
        <v>224</v>
      </c>
      <c r="F53" s="15" t="s">
        <v>281</v>
      </c>
      <c r="G53" s="90" t="s">
        <v>240</v>
      </c>
      <c r="H53" s="90" t="s">
        <v>515</v>
      </c>
      <c r="K53"/>
      <c r="L53" s="1"/>
      <c r="M53"/>
    </row>
    <row r="54" spans="1:140" ht="21.75" customHeight="1" x14ac:dyDescent="0.15">
      <c r="A54" s="14" t="s">
        <v>137</v>
      </c>
      <c r="B54" s="15" t="s">
        <v>481</v>
      </c>
      <c r="C54" s="15" t="s">
        <v>28</v>
      </c>
      <c r="D54" s="15">
        <v>9</v>
      </c>
      <c r="E54" s="15" t="s">
        <v>224</v>
      </c>
      <c r="F54" s="15" t="s">
        <v>281</v>
      </c>
      <c r="G54" s="90" t="s">
        <v>363</v>
      </c>
      <c r="H54" s="90" t="s">
        <v>516</v>
      </c>
      <c r="K54"/>
      <c r="L54" s="1"/>
      <c r="M54"/>
    </row>
    <row r="55" spans="1:140" ht="21.75" customHeight="1" x14ac:dyDescent="0.15">
      <c r="A55" s="14" t="s">
        <v>138</v>
      </c>
      <c r="B55" s="15" t="s">
        <v>481</v>
      </c>
      <c r="C55" s="15" t="s">
        <v>30</v>
      </c>
      <c r="D55" s="15">
        <v>13</v>
      </c>
      <c r="E55" s="15" t="s">
        <v>224</v>
      </c>
      <c r="F55" s="15" t="s">
        <v>281</v>
      </c>
      <c r="G55" s="90" t="s">
        <v>383</v>
      </c>
      <c r="H55" s="90" t="s">
        <v>517</v>
      </c>
      <c r="K55"/>
      <c r="L55" s="1"/>
      <c r="M55"/>
    </row>
    <row r="56" spans="1:140" ht="21.75" customHeight="1" x14ac:dyDescent="0.15">
      <c r="A56" s="14" t="s">
        <v>139</v>
      </c>
      <c r="B56" s="15" t="s">
        <v>34</v>
      </c>
      <c r="C56" s="15" t="s">
        <v>35</v>
      </c>
      <c r="D56" s="15">
        <v>14</v>
      </c>
      <c r="E56" s="15" t="s">
        <v>224</v>
      </c>
      <c r="F56" s="15" t="s">
        <v>281</v>
      </c>
      <c r="G56" s="90" t="s">
        <v>398</v>
      </c>
      <c r="H56" s="90" t="s">
        <v>399</v>
      </c>
      <c r="K56"/>
      <c r="L56" s="1"/>
      <c r="M56"/>
    </row>
    <row r="57" spans="1:140" ht="21.75" customHeight="1" x14ac:dyDescent="0.15">
      <c r="A57" s="14" t="s">
        <v>518</v>
      </c>
      <c r="B57" s="15" t="s">
        <v>21</v>
      </c>
      <c r="C57" s="15" t="s">
        <v>23</v>
      </c>
      <c r="D57" s="15">
        <v>2</v>
      </c>
      <c r="E57" s="15" t="s">
        <v>224</v>
      </c>
      <c r="F57" s="15" t="s">
        <v>299</v>
      </c>
      <c r="G57" s="90" t="s">
        <v>387</v>
      </c>
      <c r="H57" s="90" t="s">
        <v>388</v>
      </c>
      <c r="K57"/>
      <c r="L57" s="1"/>
      <c r="M57"/>
    </row>
    <row r="58" spans="1:140" ht="21.75" customHeight="1" x14ac:dyDescent="0.15">
      <c r="A58" s="14" t="s">
        <v>519</v>
      </c>
      <c r="B58" s="15" t="s">
        <v>21</v>
      </c>
      <c r="C58" s="15" t="s">
        <v>23</v>
      </c>
      <c r="D58" s="15">
        <v>2</v>
      </c>
      <c r="E58" s="15" t="s">
        <v>224</v>
      </c>
      <c r="F58" s="15" t="s">
        <v>299</v>
      </c>
      <c r="G58" s="90" t="s">
        <v>264</v>
      </c>
      <c r="H58" s="90" t="s">
        <v>265</v>
      </c>
      <c r="K58"/>
      <c r="L58" s="1"/>
      <c r="M58"/>
    </row>
    <row r="59" spans="1:140" ht="21.75" customHeight="1" x14ac:dyDescent="0.15">
      <c r="A59" s="14" t="s">
        <v>520</v>
      </c>
      <c r="B59" s="15" t="s">
        <v>21</v>
      </c>
      <c r="C59" s="15" t="s">
        <v>33</v>
      </c>
      <c r="D59" s="15">
        <v>3</v>
      </c>
      <c r="E59" s="15" t="s">
        <v>224</v>
      </c>
      <c r="F59" s="15" t="s">
        <v>299</v>
      </c>
      <c r="G59" s="90" t="s">
        <v>325</v>
      </c>
      <c r="H59" s="90"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90" t="s">
        <v>389</v>
      </c>
      <c r="H60" s="90" t="s">
        <v>521</v>
      </c>
      <c r="K60"/>
      <c r="L60" s="1"/>
      <c r="M60"/>
    </row>
    <row r="61" spans="1:140" ht="21.75" customHeight="1" x14ac:dyDescent="0.15">
      <c r="A61" s="14" t="s">
        <v>140</v>
      </c>
      <c r="B61" s="15" t="s">
        <v>24</v>
      </c>
      <c r="C61" s="15" t="s">
        <v>25</v>
      </c>
      <c r="D61" s="15">
        <v>6</v>
      </c>
      <c r="E61" s="15" t="s">
        <v>224</v>
      </c>
      <c r="F61" s="15" t="s">
        <v>299</v>
      </c>
      <c r="G61" s="90" t="s">
        <v>356</v>
      </c>
      <c r="H61" s="90"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90" t="s">
        <v>310</v>
      </c>
      <c r="H62" s="90" t="s">
        <v>348</v>
      </c>
      <c r="K62"/>
      <c r="L62" s="1"/>
      <c r="M62"/>
    </row>
    <row r="63" spans="1:140" ht="21.75" customHeight="1" x14ac:dyDescent="0.15">
      <c r="A63" s="14" t="s">
        <v>142</v>
      </c>
      <c r="B63" s="15" t="s">
        <v>480</v>
      </c>
      <c r="C63" s="15" t="s">
        <v>27</v>
      </c>
      <c r="D63" s="15">
        <v>7</v>
      </c>
      <c r="E63" s="15" t="s">
        <v>224</v>
      </c>
      <c r="F63" s="15" t="s">
        <v>299</v>
      </c>
      <c r="G63" s="90" t="s">
        <v>333</v>
      </c>
      <c r="H63" s="90" t="s">
        <v>334</v>
      </c>
      <c r="K63"/>
      <c r="L63" s="1"/>
      <c r="M63"/>
    </row>
    <row r="64" spans="1:140" ht="21.75" customHeight="1" x14ac:dyDescent="0.15">
      <c r="A64" s="14" t="s">
        <v>143</v>
      </c>
      <c r="B64" s="15" t="s">
        <v>481</v>
      </c>
      <c r="C64" s="15" t="s">
        <v>28</v>
      </c>
      <c r="D64" s="15">
        <v>9</v>
      </c>
      <c r="E64" s="15" t="s">
        <v>224</v>
      </c>
      <c r="F64" s="15" t="s">
        <v>299</v>
      </c>
      <c r="G64" s="90" t="s">
        <v>258</v>
      </c>
      <c r="H64" s="90"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90" t="s">
        <v>523</v>
      </c>
      <c r="H65" s="90"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90" t="s">
        <v>277</v>
      </c>
      <c r="H66" s="90" t="s">
        <v>278</v>
      </c>
      <c r="K66"/>
      <c r="L66" s="1"/>
      <c r="M66"/>
    </row>
    <row r="67" spans="1:138" ht="21.75" customHeight="1" x14ac:dyDescent="0.15">
      <c r="A67" s="14" t="s">
        <v>146</v>
      </c>
      <c r="B67" s="15" t="s">
        <v>481</v>
      </c>
      <c r="C67" s="15" t="s">
        <v>29</v>
      </c>
      <c r="D67" s="15">
        <v>11</v>
      </c>
      <c r="E67" s="15" t="s">
        <v>224</v>
      </c>
      <c r="F67" s="15" t="s">
        <v>299</v>
      </c>
      <c r="G67" s="90" t="s">
        <v>525</v>
      </c>
      <c r="H67" s="90" t="s">
        <v>526</v>
      </c>
      <c r="K67"/>
      <c r="L67" s="1"/>
      <c r="M67"/>
    </row>
    <row r="68" spans="1:138" ht="21.75" customHeight="1" x14ac:dyDescent="0.15">
      <c r="A68" s="14" t="s">
        <v>147</v>
      </c>
      <c r="B68" s="15" t="s">
        <v>481</v>
      </c>
      <c r="C68" s="15" t="s">
        <v>32</v>
      </c>
      <c r="D68" s="15">
        <v>12</v>
      </c>
      <c r="E68" s="15" t="s">
        <v>224</v>
      </c>
      <c r="F68" s="15" t="s">
        <v>299</v>
      </c>
      <c r="G68" s="90" t="s">
        <v>362</v>
      </c>
      <c r="H68" s="90"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90" t="s">
        <v>297</v>
      </c>
      <c r="H69" s="90"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90" t="s">
        <v>317</v>
      </c>
      <c r="H70" s="90" t="s">
        <v>317</v>
      </c>
      <c r="K70"/>
      <c r="L70" s="1"/>
      <c r="M70"/>
    </row>
    <row r="71" spans="1:138" ht="21.75" customHeight="1" x14ac:dyDescent="0.15">
      <c r="A71" s="14" t="s">
        <v>528</v>
      </c>
      <c r="B71" s="15" t="s">
        <v>21</v>
      </c>
      <c r="C71" s="15" t="s">
        <v>23</v>
      </c>
      <c r="D71" s="15">
        <v>2</v>
      </c>
      <c r="E71" s="15" t="s">
        <v>224</v>
      </c>
      <c r="F71" s="15" t="s">
        <v>316</v>
      </c>
      <c r="G71" s="90" t="s">
        <v>323</v>
      </c>
      <c r="H71" s="90"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90" t="s">
        <v>287</v>
      </c>
      <c r="H72" s="90" t="s">
        <v>287</v>
      </c>
      <c r="K72"/>
      <c r="L72" s="1"/>
      <c r="M72"/>
    </row>
    <row r="73" spans="1:138" ht="21.75" customHeight="1" x14ac:dyDescent="0.15">
      <c r="A73" s="14" t="s">
        <v>149</v>
      </c>
      <c r="B73" s="15" t="s">
        <v>21</v>
      </c>
      <c r="C73" s="15" t="s">
        <v>23</v>
      </c>
      <c r="D73" s="15">
        <v>2</v>
      </c>
      <c r="E73" s="15" t="s">
        <v>224</v>
      </c>
      <c r="F73" s="15" t="s">
        <v>316</v>
      </c>
      <c r="G73" s="90" t="s">
        <v>244</v>
      </c>
      <c r="H73" s="90" t="s">
        <v>245</v>
      </c>
      <c r="K73"/>
      <c r="L73" s="1"/>
      <c r="M73"/>
    </row>
    <row r="74" spans="1:138" ht="21.75" customHeight="1" x14ac:dyDescent="0.15">
      <c r="A74" s="14" t="s">
        <v>150</v>
      </c>
      <c r="B74" s="15" t="s">
        <v>21</v>
      </c>
      <c r="C74" s="15" t="s">
        <v>33</v>
      </c>
      <c r="D74" s="15">
        <v>3</v>
      </c>
      <c r="E74" s="15" t="s">
        <v>224</v>
      </c>
      <c r="F74" s="15" t="s">
        <v>316</v>
      </c>
      <c r="G74" s="90" t="s">
        <v>529</v>
      </c>
      <c r="H74" s="90" t="s">
        <v>530</v>
      </c>
      <c r="K74"/>
      <c r="L74" s="1"/>
      <c r="M74"/>
    </row>
    <row r="75" spans="1:138" ht="21.75" customHeight="1" x14ac:dyDescent="0.15">
      <c r="A75" s="14" t="s">
        <v>151</v>
      </c>
      <c r="B75" s="15" t="s">
        <v>512</v>
      </c>
      <c r="C75" s="15" t="s">
        <v>24</v>
      </c>
      <c r="D75" s="15">
        <v>4</v>
      </c>
      <c r="E75" s="15" t="s">
        <v>513</v>
      </c>
      <c r="F75" s="15" t="s">
        <v>316</v>
      </c>
      <c r="G75" s="90" t="s">
        <v>234</v>
      </c>
      <c r="H75" s="90" t="s">
        <v>233</v>
      </c>
      <c r="K75"/>
      <c r="L75" s="1"/>
      <c r="M75"/>
    </row>
    <row r="76" spans="1:138" ht="21.75" customHeight="1" x14ac:dyDescent="0.15">
      <c r="A76" s="14" t="s">
        <v>152</v>
      </c>
      <c r="B76" s="15" t="s">
        <v>24</v>
      </c>
      <c r="C76" s="15" t="s">
        <v>24</v>
      </c>
      <c r="D76" s="15">
        <v>4</v>
      </c>
      <c r="E76" s="15" t="s">
        <v>224</v>
      </c>
      <c r="F76" s="15" t="s">
        <v>316</v>
      </c>
      <c r="G76" s="90" t="s">
        <v>352</v>
      </c>
      <c r="H76" s="90" t="s">
        <v>353</v>
      </c>
      <c r="K76"/>
      <c r="L76" s="1"/>
      <c r="M76"/>
    </row>
    <row r="77" spans="1:138" ht="21.75" customHeight="1" x14ac:dyDescent="0.15">
      <c r="A77" s="14" t="s">
        <v>153</v>
      </c>
      <c r="B77" s="15" t="s">
        <v>24</v>
      </c>
      <c r="C77" s="15" t="s">
        <v>24</v>
      </c>
      <c r="D77" s="15">
        <v>4</v>
      </c>
      <c r="E77" s="15" t="s">
        <v>224</v>
      </c>
      <c r="F77" s="15" t="s">
        <v>316</v>
      </c>
      <c r="G77" s="90" t="s">
        <v>289</v>
      </c>
      <c r="H77" s="90" t="s">
        <v>289</v>
      </c>
      <c r="K77"/>
      <c r="L77" s="1"/>
      <c r="M77"/>
    </row>
    <row r="78" spans="1:138" ht="21.75" customHeight="1" x14ac:dyDescent="0.15">
      <c r="A78" s="14" t="s">
        <v>154</v>
      </c>
      <c r="B78" s="15" t="s">
        <v>24</v>
      </c>
      <c r="C78" s="15" t="s">
        <v>24</v>
      </c>
      <c r="D78" s="15">
        <v>4</v>
      </c>
      <c r="E78" s="15" t="s">
        <v>224</v>
      </c>
      <c r="F78" s="15" t="s">
        <v>316</v>
      </c>
      <c r="G78" s="90" t="s">
        <v>531</v>
      </c>
      <c r="H78" s="90" t="s">
        <v>532</v>
      </c>
      <c r="K78"/>
      <c r="L78" s="1"/>
      <c r="M78"/>
    </row>
    <row r="79" spans="1:138" ht="21.75" customHeight="1" x14ac:dyDescent="0.15">
      <c r="A79" s="14" t="s">
        <v>155</v>
      </c>
      <c r="B79" s="15" t="s">
        <v>24</v>
      </c>
      <c r="C79" s="15" t="s">
        <v>24</v>
      </c>
      <c r="D79" s="15">
        <v>4</v>
      </c>
      <c r="E79" s="15" t="s">
        <v>224</v>
      </c>
      <c r="F79" s="15" t="s">
        <v>316</v>
      </c>
      <c r="G79" s="90" t="s">
        <v>305</v>
      </c>
      <c r="H79" s="90"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90" t="s">
        <v>534</v>
      </c>
      <c r="H80" s="90" t="s">
        <v>535</v>
      </c>
      <c r="K80"/>
      <c r="L80" s="1"/>
      <c r="M80"/>
    </row>
    <row r="81" spans="1:140" ht="21.75" customHeight="1" x14ac:dyDescent="0.15">
      <c r="A81" s="14" t="s">
        <v>157</v>
      </c>
      <c r="B81" s="15" t="s">
        <v>24</v>
      </c>
      <c r="C81" s="15" t="s">
        <v>479</v>
      </c>
      <c r="D81" s="15">
        <v>5</v>
      </c>
      <c r="E81" s="15" t="s">
        <v>224</v>
      </c>
      <c r="F81" s="15" t="s">
        <v>316</v>
      </c>
      <c r="G81" s="90" t="s">
        <v>269</v>
      </c>
      <c r="H81" s="90" t="s">
        <v>270</v>
      </c>
      <c r="K81"/>
      <c r="L81" s="1"/>
      <c r="M81"/>
    </row>
    <row r="82" spans="1:140" ht="21.75" customHeight="1" x14ac:dyDescent="0.15">
      <c r="A82" s="14" t="s">
        <v>158</v>
      </c>
      <c r="B82" s="15" t="s">
        <v>24</v>
      </c>
      <c r="C82" s="15" t="s">
        <v>25</v>
      </c>
      <c r="D82" s="15">
        <v>6</v>
      </c>
      <c r="E82" s="15" t="s">
        <v>224</v>
      </c>
      <c r="F82" s="15" t="s">
        <v>316</v>
      </c>
      <c r="G82" s="90" t="s">
        <v>331</v>
      </c>
      <c r="H82" s="90"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90" t="s">
        <v>410</v>
      </c>
      <c r="H83" s="90" t="s">
        <v>411</v>
      </c>
      <c r="K83"/>
      <c r="L83" s="1"/>
      <c r="M83"/>
    </row>
    <row r="84" spans="1:140" ht="21.75" customHeight="1" x14ac:dyDescent="0.15">
      <c r="A84" s="14" t="s">
        <v>160</v>
      </c>
      <c r="B84" s="15" t="s">
        <v>481</v>
      </c>
      <c r="C84" s="15" t="s">
        <v>28</v>
      </c>
      <c r="D84" s="15">
        <v>9</v>
      </c>
      <c r="E84" s="15" t="s">
        <v>224</v>
      </c>
      <c r="F84" s="15" t="s">
        <v>316</v>
      </c>
      <c r="G84" s="90" t="s">
        <v>276</v>
      </c>
      <c r="H84" s="90" t="s">
        <v>276</v>
      </c>
      <c r="K84"/>
      <c r="L84" s="1"/>
      <c r="M84"/>
    </row>
    <row r="85" spans="1:140" ht="21.75" customHeight="1" x14ac:dyDescent="0.15">
      <c r="A85" s="14" t="s">
        <v>161</v>
      </c>
      <c r="B85" s="15" t="s">
        <v>481</v>
      </c>
      <c r="C85" s="15" t="s">
        <v>28</v>
      </c>
      <c r="D85" s="15">
        <v>9</v>
      </c>
      <c r="E85" s="15" t="s">
        <v>224</v>
      </c>
      <c r="F85" s="15" t="s">
        <v>316</v>
      </c>
      <c r="G85" s="90" t="s">
        <v>349</v>
      </c>
      <c r="H85" s="90" t="s">
        <v>349</v>
      </c>
      <c r="K85"/>
      <c r="L85" s="1"/>
      <c r="M85"/>
    </row>
    <row r="86" spans="1:140" ht="21.75" customHeight="1" x14ac:dyDescent="0.15">
      <c r="A86" s="14" t="s">
        <v>162</v>
      </c>
      <c r="B86" s="15" t="s">
        <v>481</v>
      </c>
      <c r="C86" s="15" t="s">
        <v>524</v>
      </c>
      <c r="D86" s="15">
        <v>10</v>
      </c>
      <c r="E86" s="15" t="s">
        <v>224</v>
      </c>
      <c r="F86" s="15" t="s">
        <v>316</v>
      </c>
      <c r="G86" s="90" t="s">
        <v>536</v>
      </c>
      <c r="H86" s="90" t="s">
        <v>537</v>
      </c>
      <c r="K86"/>
      <c r="L86" s="1"/>
      <c r="M86"/>
    </row>
    <row r="87" spans="1:140" ht="21.75" customHeight="1" x14ac:dyDescent="0.15">
      <c r="A87" s="14" t="s">
        <v>163</v>
      </c>
      <c r="B87" s="15" t="s">
        <v>481</v>
      </c>
      <c r="C87" s="15" t="s">
        <v>30</v>
      </c>
      <c r="D87" s="15">
        <v>13</v>
      </c>
      <c r="E87" s="15" t="s">
        <v>224</v>
      </c>
      <c r="F87" s="15" t="s">
        <v>316</v>
      </c>
      <c r="G87" s="90" t="s">
        <v>241</v>
      </c>
      <c r="H87" s="90"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90" t="s">
        <v>540</v>
      </c>
      <c r="H88" s="90"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90" t="s">
        <v>226</v>
      </c>
      <c r="H89" s="90" t="s">
        <v>227</v>
      </c>
      <c r="K89"/>
      <c r="L89" s="1"/>
      <c r="M89"/>
    </row>
    <row r="90" spans="1:140" ht="21.75" customHeight="1" x14ac:dyDescent="0.15">
      <c r="A90" s="14" t="s">
        <v>542</v>
      </c>
      <c r="B90" s="15" t="s">
        <v>21</v>
      </c>
      <c r="C90" s="15" t="s">
        <v>23</v>
      </c>
      <c r="D90" s="15">
        <v>2</v>
      </c>
      <c r="E90" s="15" t="s">
        <v>224</v>
      </c>
      <c r="F90" s="15" t="s">
        <v>337</v>
      </c>
      <c r="G90" s="90" t="s">
        <v>321</v>
      </c>
      <c r="H90" s="90" t="s">
        <v>322</v>
      </c>
      <c r="K90"/>
      <c r="L90" s="1"/>
      <c r="M90"/>
    </row>
    <row r="91" spans="1:140" ht="21.75" customHeight="1" x14ac:dyDescent="0.15">
      <c r="A91" s="14" t="s">
        <v>219</v>
      </c>
      <c r="B91" s="15" t="s">
        <v>21</v>
      </c>
      <c r="C91" s="15" t="s">
        <v>33</v>
      </c>
      <c r="D91" s="15">
        <v>3</v>
      </c>
      <c r="E91" s="15" t="s">
        <v>224</v>
      </c>
      <c r="F91" s="15" t="s">
        <v>337</v>
      </c>
      <c r="G91" s="90" t="s">
        <v>303</v>
      </c>
      <c r="H91" s="90" t="s">
        <v>304</v>
      </c>
      <c r="K91"/>
      <c r="L91" s="1"/>
      <c r="M91"/>
    </row>
    <row r="92" spans="1:140" ht="21.75" customHeight="1" x14ac:dyDescent="0.15">
      <c r="A92" s="14" t="s">
        <v>164</v>
      </c>
      <c r="B92" s="15" t="s">
        <v>24</v>
      </c>
      <c r="C92" s="15" t="s">
        <v>24</v>
      </c>
      <c r="D92" s="15">
        <v>4</v>
      </c>
      <c r="E92" s="15" t="s">
        <v>224</v>
      </c>
      <c r="F92" s="15" t="s">
        <v>337</v>
      </c>
      <c r="G92" s="90" t="s">
        <v>543</v>
      </c>
      <c r="H92" s="90"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90" t="s">
        <v>544</v>
      </c>
      <c r="H93" s="90"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90" t="s">
        <v>306</v>
      </c>
      <c r="H94" s="90" t="s">
        <v>307</v>
      </c>
      <c r="K94"/>
      <c r="L94" s="1"/>
      <c r="M94"/>
    </row>
    <row r="95" spans="1:140" ht="21.75" customHeight="1" x14ac:dyDescent="0.15">
      <c r="A95" s="14" t="s">
        <v>167</v>
      </c>
      <c r="B95" s="15" t="s">
        <v>24</v>
      </c>
      <c r="C95" s="15" t="s">
        <v>25</v>
      </c>
      <c r="D95" s="15">
        <v>6</v>
      </c>
      <c r="E95" s="15" t="s">
        <v>224</v>
      </c>
      <c r="F95" s="15" t="s">
        <v>337</v>
      </c>
      <c r="G95" s="90" t="s">
        <v>236</v>
      </c>
      <c r="H95" s="90" t="s">
        <v>546</v>
      </c>
      <c r="K95"/>
      <c r="L95" s="1"/>
      <c r="M95"/>
    </row>
    <row r="96" spans="1:140" ht="21.75" customHeight="1" x14ac:dyDescent="0.15">
      <c r="A96" s="14" t="s">
        <v>168</v>
      </c>
      <c r="B96" s="15" t="s">
        <v>480</v>
      </c>
      <c r="C96" s="15" t="s">
        <v>27</v>
      </c>
      <c r="D96" s="15">
        <v>7</v>
      </c>
      <c r="E96" s="15" t="s">
        <v>224</v>
      </c>
      <c r="F96" s="15" t="s">
        <v>337</v>
      </c>
      <c r="G96" s="90" t="s">
        <v>255</v>
      </c>
      <c r="H96" s="90"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90" t="s">
        <v>313</v>
      </c>
      <c r="H97" s="90"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90" t="s">
        <v>257</v>
      </c>
      <c r="H98" s="90" t="s">
        <v>257</v>
      </c>
      <c r="K98"/>
      <c r="L98" s="1"/>
      <c r="M98"/>
    </row>
    <row r="99" spans="1:138" ht="21.75" customHeight="1" x14ac:dyDescent="0.15">
      <c r="A99" s="14" t="s">
        <v>171</v>
      </c>
      <c r="B99" s="15" t="s">
        <v>481</v>
      </c>
      <c r="C99" s="15" t="s">
        <v>29</v>
      </c>
      <c r="D99" s="15">
        <v>11</v>
      </c>
      <c r="E99" s="15" t="s">
        <v>224</v>
      </c>
      <c r="F99" s="15" t="s">
        <v>337</v>
      </c>
      <c r="G99" s="90" t="s">
        <v>547</v>
      </c>
      <c r="H99" s="90" t="s">
        <v>548</v>
      </c>
      <c r="K99"/>
      <c r="L99" s="1"/>
      <c r="M99"/>
    </row>
    <row r="100" spans="1:138" ht="21.75" customHeight="1" x14ac:dyDescent="0.15">
      <c r="A100" s="14" t="s">
        <v>549</v>
      </c>
      <c r="B100" s="15" t="s">
        <v>21</v>
      </c>
      <c r="C100" s="15" t="s">
        <v>22</v>
      </c>
      <c r="D100" s="15">
        <v>1</v>
      </c>
      <c r="E100" s="15" t="s">
        <v>224</v>
      </c>
      <c r="F100" s="15" t="s">
        <v>350</v>
      </c>
      <c r="G100" s="90" t="s">
        <v>243</v>
      </c>
      <c r="H100" s="90" t="s">
        <v>243</v>
      </c>
      <c r="K100"/>
      <c r="L100" s="1"/>
      <c r="M100"/>
    </row>
    <row r="101" spans="1:138" ht="21.75" customHeight="1" x14ac:dyDescent="0.15">
      <c r="A101" s="14" t="s">
        <v>550</v>
      </c>
      <c r="B101" s="15" t="s">
        <v>551</v>
      </c>
      <c r="C101" s="15" t="s">
        <v>23</v>
      </c>
      <c r="D101" s="15">
        <v>2</v>
      </c>
      <c r="E101" s="15" t="s">
        <v>513</v>
      </c>
      <c r="F101" s="15" t="s">
        <v>350</v>
      </c>
      <c r="G101" s="90" t="s">
        <v>351</v>
      </c>
      <c r="H101" s="90"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90" t="s">
        <v>385</v>
      </c>
      <c r="H102" s="90" t="s">
        <v>386</v>
      </c>
      <c r="K102"/>
      <c r="L102" s="1"/>
      <c r="M102"/>
    </row>
    <row r="103" spans="1:138" ht="21.75" customHeight="1" x14ac:dyDescent="0.15">
      <c r="A103" s="14" t="s">
        <v>554</v>
      </c>
      <c r="B103" s="15" t="s">
        <v>24</v>
      </c>
      <c r="C103" s="15" t="s">
        <v>24</v>
      </c>
      <c r="D103" s="15">
        <v>4</v>
      </c>
      <c r="E103" s="15" t="s">
        <v>224</v>
      </c>
      <c r="F103" s="15" t="s">
        <v>350</v>
      </c>
      <c r="G103" s="90" t="s">
        <v>268</v>
      </c>
      <c r="H103" s="90"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90" t="s">
        <v>375</v>
      </c>
      <c r="H104" s="90" t="s">
        <v>376</v>
      </c>
      <c r="K104"/>
      <c r="L104" s="1"/>
      <c r="M104"/>
    </row>
    <row r="105" spans="1:138" ht="21.75" customHeight="1" x14ac:dyDescent="0.15">
      <c r="A105" s="14" t="s">
        <v>172</v>
      </c>
      <c r="B105" s="15" t="s">
        <v>24</v>
      </c>
      <c r="C105" s="15" t="s">
        <v>479</v>
      </c>
      <c r="D105" s="15">
        <v>5</v>
      </c>
      <c r="E105" s="15" t="s">
        <v>224</v>
      </c>
      <c r="F105" s="15" t="s">
        <v>350</v>
      </c>
      <c r="G105" s="90" t="s">
        <v>328</v>
      </c>
      <c r="H105" s="90" t="s">
        <v>328</v>
      </c>
      <c r="K105"/>
      <c r="L105" s="1"/>
      <c r="M105"/>
    </row>
    <row r="106" spans="1:138" ht="21.75" customHeight="1" x14ac:dyDescent="0.15">
      <c r="A106" s="14" t="s">
        <v>173</v>
      </c>
      <c r="B106" s="15" t="s">
        <v>24</v>
      </c>
      <c r="C106" s="15" t="s">
        <v>25</v>
      </c>
      <c r="D106" s="15">
        <v>6</v>
      </c>
      <c r="E106" s="15" t="s">
        <v>224</v>
      </c>
      <c r="F106" s="15" t="s">
        <v>350</v>
      </c>
      <c r="G106" s="90" t="s">
        <v>347</v>
      </c>
      <c r="H106" s="90" t="s">
        <v>556</v>
      </c>
      <c r="K106"/>
      <c r="L106" s="1"/>
      <c r="M106"/>
    </row>
    <row r="107" spans="1:138" ht="21.75" customHeight="1" x14ac:dyDescent="0.15">
      <c r="A107" s="14" t="s">
        <v>174</v>
      </c>
      <c r="B107" s="15" t="s">
        <v>480</v>
      </c>
      <c r="C107" s="15" t="s">
        <v>27</v>
      </c>
      <c r="D107" s="15">
        <v>7</v>
      </c>
      <c r="E107" s="15" t="s">
        <v>224</v>
      </c>
      <c r="F107" s="15" t="s">
        <v>350</v>
      </c>
      <c r="G107" s="90" t="s">
        <v>557</v>
      </c>
      <c r="H107" s="90" t="s">
        <v>237</v>
      </c>
      <c r="K107"/>
      <c r="L107" s="1"/>
      <c r="M107"/>
    </row>
    <row r="108" spans="1:138" ht="21.75" customHeight="1" x14ac:dyDescent="0.15">
      <c r="A108" s="14" t="s">
        <v>175</v>
      </c>
      <c r="B108" s="15" t="s">
        <v>481</v>
      </c>
      <c r="C108" s="15" t="s">
        <v>28</v>
      </c>
      <c r="D108" s="15">
        <v>9</v>
      </c>
      <c r="E108" s="15" t="s">
        <v>224</v>
      </c>
      <c r="F108" s="15" t="s">
        <v>350</v>
      </c>
      <c r="G108" s="90" t="s">
        <v>379</v>
      </c>
      <c r="H108" s="90"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90" t="s">
        <v>559</v>
      </c>
      <c r="H109" s="90"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90" t="s">
        <v>279</v>
      </c>
      <c r="H110" s="90" t="s">
        <v>560</v>
      </c>
      <c r="K110"/>
      <c r="L110" s="1"/>
      <c r="M110"/>
    </row>
    <row r="111" spans="1:138" ht="21.75" customHeight="1" x14ac:dyDescent="0.15">
      <c r="A111" s="14" t="s">
        <v>178</v>
      </c>
      <c r="B111" s="15" t="s">
        <v>481</v>
      </c>
      <c r="C111" s="15" t="s">
        <v>32</v>
      </c>
      <c r="D111" s="15">
        <v>12</v>
      </c>
      <c r="E111" s="15" t="s">
        <v>224</v>
      </c>
      <c r="F111" s="15" t="s">
        <v>350</v>
      </c>
      <c r="G111" s="90" t="s">
        <v>280</v>
      </c>
      <c r="H111" s="90" t="s">
        <v>280</v>
      </c>
      <c r="K111"/>
      <c r="L111" s="1"/>
      <c r="M111"/>
    </row>
    <row r="112" spans="1:138" ht="21.75" customHeight="1" x14ac:dyDescent="0.15">
      <c r="A112" s="14" t="s">
        <v>561</v>
      </c>
      <c r="B112" s="15" t="s">
        <v>21</v>
      </c>
      <c r="C112" s="15" t="s">
        <v>23</v>
      </c>
      <c r="D112" s="15">
        <v>2</v>
      </c>
      <c r="E112" s="15" t="s">
        <v>224</v>
      </c>
      <c r="F112" s="15" t="s">
        <v>368</v>
      </c>
      <c r="G112" s="90" t="s">
        <v>342</v>
      </c>
      <c r="H112" s="90" t="s">
        <v>343</v>
      </c>
      <c r="K112"/>
      <c r="L112" s="1"/>
      <c r="M112"/>
    </row>
    <row r="113" spans="1:140" ht="21.75" customHeight="1" x14ac:dyDescent="0.15">
      <c r="A113" s="14" t="s">
        <v>562</v>
      </c>
      <c r="B113" s="15" t="s">
        <v>21</v>
      </c>
      <c r="C113" s="15" t="s">
        <v>23</v>
      </c>
      <c r="D113" s="15">
        <v>2</v>
      </c>
      <c r="E113" s="15" t="s">
        <v>224</v>
      </c>
      <c r="F113" s="15" t="s">
        <v>368</v>
      </c>
      <c r="G113" s="90" t="s">
        <v>340</v>
      </c>
      <c r="H113" s="90"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90" t="s">
        <v>330</v>
      </c>
      <c r="H114" s="90"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90" t="s">
        <v>235</v>
      </c>
      <c r="H115" s="90"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90" t="s">
        <v>329</v>
      </c>
      <c r="H116" s="90" t="s">
        <v>329</v>
      </c>
      <c r="K116"/>
      <c r="L116" s="1"/>
      <c r="M116"/>
    </row>
    <row r="117" spans="1:140" ht="21.75" customHeight="1" x14ac:dyDescent="0.15">
      <c r="A117" s="14" t="s">
        <v>221</v>
      </c>
      <c r="B117" s="15" t="s">
        <v>24</v>
      </c>
      <c r="C117" s="15" t="s">
        <v>25</v>
      </c>
      <c r="D117" s="15">
        <v>6</v>
      </c>
      <c r="E117" s="15" t="s">
        <v>224</v>
      </c>
      <c r="F117" s="15" t="s">
        <v>368</v>
      </c>
      <c r="G117" s="90" t="s">
        <v>567</v>
      </c>
      <c r="H117" s="90"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90" t="s">
        <v>294</v>
      </c>
      <c r="H118" s="90" t="s">
        <v>295</v>
      </c>
      <c r="K118"/>
      <c r="L118" s="1"/>
      <c r="M118"/>
    </row>
    <row r="119" spans="1:140" ht="21.75" customHeight="1" x14ac:dyDescent="0.15">
      <c r="A119" s="14" t="s">
        <v>180</v>
      </c>
      <c r="B119" s="15" t="s">
        <v>480</v>
      </c>
      <c r="C119" s="15" t="s">
        <v>31</v>
      </c>
      <c r="D119" s="15">
        <v>8</v>
      </c>
      <c r="E119" s="15" t="s">
        <v>224</v>
      </c>
      <c r="F119" s="15" t="s">
        <v>368</v>
      </c>
      <c r="G119" s="90" t="s">
        <v>311</v>
      </c>
      <c r="H119" s="90" t="s">
        <v>312</v>
      </c>
      <c r="K119"/>
      <c r="L119" s="1"/>
      <c r="M119"/>
    </row>
    <row r="120" spans="1:140" ht="21.75" customHeight="1" x14ac:dyDescent="0.15">
      <c r="A120" s="14" t="s">
        <v>181</v>
      </c>
      <c r="B120" s="15" t="s">
        <v>481</v>
      </c>
      <c r="C120" s="15" t="s">
        <v>28</v>
      </c>
      <c r="D120" s="15">
        <v>9</v>
      </c>
      <c r="E120" s="15" t="s">
        <v>224</v>
      </c>
      <c r="F120" s="15" t="s">
        <v>368</v>
      </c>
      <c r="G120" s="90" t="s">
        <v>360</v>
      </c>
      <c r="H120" s="90" t="s">
        <v>361</v>
      </c>
      <c r="K120"/>
      <c r="L120" s="1"/>
      <c r="M120"/>
    </row>
    <row r="121" spans="1:140" ht="21.75" customHeight="1" x14ac:dyDescent="0.15">
      <c r="A121" s="14" t="s">
        <v>182</v>
      </c>
      <c r="B121" s="15" t="s">
        <v>481</v>
      </c>
      <c r="C121" s="15" t="s">
        <v>28</v>
      </c>
      <c r="D121" s="15">
        <v>9</v>
      </c>
      <c r="E121" s="15" t="s">
        <v>224</v>
      </c>
      <c r="F121" s="15" t="s">
        <v>368</v>
      </c>
      <c r="G121" s="90" t="s">
        <v>314</v>
      </c>
      <c r="H121" s="90"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90" t="s">
        <v>365</v>
      </c>
      <c r="H122" s="90"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90" t="s">
        <v>338</v>
      </c>
      <c r="H123" s="90" t="s">
        <v>339</v>
      </c>
      <c r="K123"/>
      <c r="L123" s="1"/>
      <c r="M123"/>
    </row>
    <row r="124" spans="1:140" ht="21.75" customHeight="1" x14ac:dyDescent="0.15">
      <c r="A124" s="14" t="s">
        <v>570</v>
      </c>
      <c r="B124" s="15" t="s">
        <v>21</v>
      </c>
      <c r="C124" s="15" t="s">
        <v>23</v>
      </c>
      <c r="D124" s="15">
        <v>2</v>
      </c>
      <c r="E124" s="15" t="s">
        <v>224</v>
      </c>
      <c r="F124" s="15" t="s">
        <v>384</v>
      </c>
      <c r="G124" s="90" t="s">
        <v>369</v>
      </c>
      <c r="H124" s="90"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90" t="s">
        <v>266</v>
      </c>
      <c r="H125" s="90"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90" t="s">
        <v>345</v>
      </c>
      <c r="H126" s="90"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90" t="s">
        <v>574</v>
      </c>
      <c r="H127" s="90"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90" t="s">
        <v>252</v>
      </c>
      <c r="H128" s="90" t="s">
        <v>253</v>
      </c>
      <c r="K128"/>
      <c r="L128" s="1"/>
      <c r="M128"/>
    </row>
    <row r="129" spans="1:13" ht="21.75" customHeight="1" x14ac:dyDescent="0.15">
      <c r="A129" s="14" t="s">
        <v>184</v>
      </c>
      <c r="B129" s="15" t="s">
        <v>481</v>
      </c>
      <c r="C129" s="15" t="s">
        <v>28</v>
      </c>
      <c r="D129" s="15">
        <v>9</v>
      </c>
      <c r="E129" s="15" t="s">
        <v>224</v>
      </c>
      <c r="F129" s="15" t="s">
        <v>384</v>
      </c>
      <c r="G129" s="90" t="s">
        <v>576</v>
      </c>
      <c r="H129" s="90" t="s">
        <v>576</v>
      </c>
      <c r="K129"/>
      <c r="L129" s="1"/>
      <c r="M129"/>
    </row>
    <row r="130" spans="1:13" ht="21.75" customHeight="1" x14ac:dyDescent="0.15">
      <c r="A130" s="14" t="s">
        <v>185</v>
      </c>
      <c r="B130" s="15" t="s">
        <v>481</v>
      </c>
      <c r="C130" s="15" t="s">
        <v>29</v>
      </c>
      <c r="D130" s="15">
        <v>11</v>
      </c>
      <c r="E130" s="15" t="s">
        <v>224</v>
      </c>
      <c r="F130" s="15" t="s">
        <v>384</v>
      </c>
      <c r="G130" s="90" t="s">
        <v>259</v>
      </c>
      <c r="H130" s="90" t="s">
        <v>577</v>
      </c>
      <c r="K130"/>
      <c r="L130" s="1"/>
      <c r="M130"/>
    </row>
    <row r="131" spans="1:13" ht="21.75" customHeight="1" x14ac:dyDescent="0.15">
      <c r="A131" s="14" t="s">
        <v>578</v>
      </c>
      <c r="B131" s="15" t="s">
        <v>21</v>
      </c>
      <c r="C131" s="15" t="s">
        <v>23</v>
      </c>
      <c r="D131" s="15">
        <v>2</v>
      </c>
      <c r="E131" s="15" t="s">
        <v>400</v>
      </c>
      <c r="F131" s="15" t="s">
        <v>225</v>
      </c>
      <c r="G131" s="90" t="s">
        <v>579</v>
      </c>
      <c r="H131" s="90" t="s">
        <v>580</v>
      </c>
      <c r="K131"/>
      <c r="L131" s="1"/>
      <c r="M131"/>
    </row>
    <row r="132" spans="1:13" ht="21.75" customHeight="1" x14ac:dyDescent="0.15">
      <c r="A132" s="14" t="s">
        <v>581</v>
      </c>
      <c r="B132" s="15" t="s">
        <v>481</v>
      </c>
      <c r="C132" s="15" t="s">
        <v>30</v>
      </c>
      <c r="D132" s="15">
        <v>13</v>
      </c>
      <c r="E132" s="15" t="s">
        <v>400</v>
      </c>
      <c r="F132" s="15" t="s">
        <v>225</v>
      </c>
      <c r="G132" s="90" t="s">
        <v>367</v>
      </c>
      <c r="H132" s="90" t="s">
        <v>582</v>
      </c>
      <c r="K132"/>
      <c r="L132" s="1"/>
      <c r="M132"/>
    </row>
    <row r="133" spans="1:13" ht="21.75" customHeight="1" x14ac:dyDescent="0.15">
      <c r="A133" s="14" t="s">
        <v>583</v>
      </c>
      <c r="B133" s="15" t="s">
        <v>21</v>
      </c>
      <c r="C133" s="15" t="s">
        <v>33</v>
      </c>
      <c r="D133" s="15">
        <v>3</v>
      </c>
      <c r="E133" s="15" t="s">
        <v>400</v>
      </c>
      <c r="F133" s="15" t="s">
        <v>242</v>
      </c>
      <c r="G133" s="90" t="s">
        <v>266</v>
      </c>
      <c r="H133" s="90" t="s">
        <v>267</v>
      </c>
      <c r="K133"/>
      <c r="L133" s="1"/>
      <c r="M133"/>
    </row>
    <row r="134" spans="1:13" ht="21.75" customHeight="1" x14ac:dyDescent="0.15">
      <c r="A134" s="14" t="s">
        <v>584</v>
      </c>
      <c r="B134" s="15" t="s">
        <v>481</v>
      </c>
      <c r="C134" s="15" t="s">
        <v>29</v>
      </c>
      <c r="D134" s="15">
        <v>11</v>
      </c>
      <c r="E134" s="15" t="s">
        <v>400</v>
      </c>
      <c r="F134" s="15" t="s">
        <v>242</v>
      </c>
      <c r="G134" s="90" t="s">
        <v>416</v>
      </c>
      <c r="H134" s="90" t="s">
        <v>585</v>
      </c>
      <c r="K134"/>
      <c r="L134" s="1"/>
      <c r="M134"/>
    </row>
    <row r="135" spans="1:13" ht="21.75" customHeight="1" x14ac:dyDescent="0.15">
      <c r="A135" s="14" t="s">
        <v>586</v>
      </c>
      <c r="B135" s="15" t="s">
        <v>21</v>
      </c>
      <c r="C135" s="15" t="s">
        <v>23</v>
      </c>
      <c r="D135" s="15">
        <v>2</v>
      </c>
      <c r="E135" s="15" t="s">
        <v>400</v>
      </c>
      <c r="F135" s="15" t="s">
        <v>260</v>
      </c>
      <c r="G135" s="90" t="s">
        <v>244</v>
      </c>
      <c r="H135" s="90" t="s">
        <v>245</v>
      </c>
      <c r="K135"/>
      <c r="L135" s="1"/>
      <c r="M135"/>
    </row>
    <row r="136" spans="1:13" ht="21.75" customHeight="1" x14ac:dyDescent="0.15">
      <c r="A136" s="14" t="s">
        <v>587</v>
      </c>
      <c r="B136" s="15" t="s">
        <v>24</v>
      </c>
      <c r="C136" s="15" t="s">
        <v>24</v>
      </c>
      <c r="D136" s="15">
        <v>4</v>
      </c>
      <c r="E136" s="15" t="s">
        <v>400</v>
      </c>
      <c r="F136" s="15" t="s">
        <v>260</v>
      </c>
      <c r="G136" s="90" t="s">
        <v>405</v>
      </c>
      <c r="H136" s="90" t="s">
        <v>406</v>
      </c>
      <c r="K136"/>
      <c r="L136" s="1"/>
      <c r="M136"/>
    </row>
    <row r="137" spans="1:13" ht="21.75" customHeight="1" x14ac:dyDescent="0.15">
      <c r="A137" s="14" t="s">
        <v>588</v>
      </c>
      <c r="B137" s="15" t="s">
        <v>24</v>
      </c>
      <c r="C137" s="15" t="s">
        <v>25</v>
      </c>
      <c r="D137" s="15">
        <v>6</v>
      </c>
      <c r="E137" s="15" t="s">
        <v>400</v>
      </c>
      <c r="F137" s="15" t="s">
        <v>260</v>
      </c>
      <c r="G137" s="90" t="s">
        <v>589</v>
      </c>
      <c r="H137" s="90" t="s">
        <v>589</v>
      </c>
      <c r="K137"/>
      <c r="L137" s="1"/>
      <c r="M137"/>
    </row>
    <row r="138" spans="1:13" ht="21.75" customHeight="1" x14ac:dyDescent="0.15">
      <c r="A138" s="14" t="s">
        <v>223</v>
      </c>
      <c r="B138" s="15" t="s">
        <v>481</v>
      </c>
      <c r="C138" s="15" t="s">
        <v>29</v>
      </c>
      <c r="D138" s="15">
        <v>11</v>
      </c>
      <c r="E138" s="15" t="s">
        <v>400</v>
      </c>
      <c r="F138" s="15" t="s">
        <v>260</v>
      </c>
      <c r="G138" s="90" t="s">
        <v>415</v>
      </c>
      <c r="H138" s="90" t="s">
        <v>590</v>
      </c>
      <c r="K138"/>
      <c r="L138" s="1"/>
      <c r="M138"/>
    </row>
    <row r="139" spans="1:13" ht="21.75" customHeight="1" x14ac:dyDescent="0.15">
      <c r="A139" s="14" t="s">
        <v>186</v>
      </c>
      <c r="B139" s="15" t="s">
        <v>21</v>
      </c>
      <c r="C139" s="15" t="s">
        <v>23</v>
      </c>
      <c r="D139" s="15">
        <v>2</v>
      </c>
      <c r="E139" s="15" t="s">
        <v>400</v>
      </c>
      <c r="F139" s="15" t="s">
        <v>281</v>
      </c>
      <c r="G139" s="90" t="s">
        <v>387</v>
      </c>
      <c r="H139" s="90" t="s">
        <v>388</v>
      </c>
      <c r="K139"/>
      <c r="L139" s="1"/>
      <c r="M139"/>
    </row>
    <row r="140" spans="1:13" ht="21.75" customHeight="1" x14ac:dyDescent="0.15">
      <c r="A140" s="14" t="s">
        <v>187</v>
      </c>
      <c r="B140" s="15" t="s">
        <v>24</v>
      </c>
      <c r="C140" s="15" t="s">
        <v>24</v>
      </c>
      <c r="D140" s="15">
        <v>4</v>
      </c>
      <c r="E140" s="15" t="s">
        <v>400</v>
      </c>
      <c r="F140" s="15" t="s">
        <v>281</v>
      </c>
      <c r="G140" s="90" t="s">
        <v>305</v>
      </c>
      <c r="H140" s="90" t="s">
        <v>533</v>
      </c>
      <c r="K140"/>
      <c r="L140" s="1"/>
      <c r="M140"/>
    </row>
    <row r="141" spans="1:13" ht="21.75" customHeight="1" x14ac:dyDescent="0.15">
      <c r="A141" s="14" t="s">
        <v>188</v>
      </c>
      <c r="B141" s="15" t="s">
        <v>24</v>
      </c>
      <c r="C141" s="15" t="s">
        <v>24</v>
      </c>
      <c r="D141" s="15">
        <v>4</v>
      </c>
      <c r="E141" s="15" t="s">
        <v>400</v>
      </c>
      <c r="F141" s="15" t="s">
        <v>281</v>
      </c>
      <c r="G141" s="90" t="s">
        <v>356</v>
      </c>
      <c r="H141" s="90" t="s">
        <v>357</v>
      </c>
      <c r="K141"/>
      <c r="L141" s="1"/>
      <c r="M141"/>
    </row>
    <row r="142" spans="1:13" ht="21.75" customHeight="1" x14ac:dyDescent="0.15">
      <c r="A142" s="14" t="s">
        <v>189</v>
      </c>
      <c r="B142" s="15" t="s">
        <v>481</v>
      </c>
      <c r="C142" s="15" t="s">
        <v>28</v>
      </c>
      <c r="D142" s="15">
        <v>9</v>
      </c>
      <c r="E142" s="15" t="s">
        <v>400</v>
      </c>
      <c r="F142" s="15" t="s">
        <v>281</v>
      </c>
      <c r="G142" s="90" t="s">
        <v>591</v>
      </c>
      <c r="H142" s="90" t="s">
        <v>592</v>
      </c>
      <c r="K142"/>
      <c r="L142" s="1"/>
      <c r="M142"/>
    </row>
    <row r="143" spans="1:13" ht="21.75" customHeight="1" x14ac:dyDescent="0.15">
      <c r="A143" s="14" t="s">
        <v>190</v>
      </c>
      <c r="B143" s="15" t="s">
        <v>481</v>
      </c>
      <c r="C143" s="15" t="s">
        <v>29</v>
      </c>
      <c r="D143" s="15">
        <v>11</v>
      </c>
      <c r="E143" s="15" t="s">
        <v>400</v>
      </c>
      <c r="F143" s="15" t="s">
        <v>281</v>
      </c>
      <c r="G143" s="90" t="s">
        <v>593</v>
      </c>
      <c r="H143" s="90" t="s">
        <v>594</v>
      </c>
      <c r="K143"/>
      <c r="L143" s="1"/>
      <c r="M143"/>
    </row>
    <row r="144" spans="1:13" ht="21.75" customHeight="1" x14ac:dyDescent="0.15">
      <c r="A144" s="14" t="s">
        <v>191</v>
      </c>
      <c r="B144" s="15" t="s">
        <v>21</v>
      </c>
      <c r="C144" s="15" t="s">
        <v>23</v>
      </c>
      <c r="D144" s="15">
        <v>2</v>
      </c>
      <c r="E144" s="15" t="s">
        <v>400</v>
      </c>
      <c r="F144" s="15" t="s">
        <v>299</v>
      </c>
      <c r="G144" s="90" t="s">
        <v>403</v>
      </c>
      <c r="H144" s="90" t="s">
        <v>507</v>
      </c>
      <c r="K144"/>
      <c r="L144" s="1"/>
      <c r="M144"/>
    </row>
    <row r="145" spans="1:13" ht="21.75" customHeight="1" x14ac:dyDescent="0.15">
      <c r="A145" s="14" t="s">
        <v>192</v>
      </c>
      <c r="B145" s="15" t="s">
        <v>21</v>
      </c>
      <c r="C145" s="15" t="s">
        <v>23</v>
      </c>
      <c r="D145" s="15">
        <v>2</v>
      </c>
      <c r="E145" s="15" t="s">
        <v>400</v>
      </c>
      <c r="F145" s="15" t="s">
        <v>299</v>
      </c>
      <c r="G145" s="90" t="s">
        <v>319</v>
      </c>
      <c r="H145" s="90" t="s">
        <v>320</v>
      </c>
      <c r="K145"/>
      <c r="L145" s="1"/>
      <c r="M145"/>
    </row>
    <row r="146" spans="1:13" ht="21.75" customHeight="1" x14ac:dyDescent="0.15">
      <c r="A146" s="14" t="s">
        <v>193</v>
      </c>
      <c r="B146" s="15" t="s">
        <v>24</v>
      </c>
      <c r="C146" s="15" t="s">
        <v>25</v>
      </c>
      <c r="D146" s="15">
        <v>6</v>
      </c>
      <c r="E146" s="15" t="s">
        <v>400</v>
      </c>
      <c r="F146" s="15" t="s">
        <v>299</v>
      </c>
      <c r="G146" s="90" t="s">
        <v>595</v>
      </c>
      <c r="H146" s="90" t="s">
        <v>595</v>
      </c>
      <c r="K146"/>
      <c r="L146" s="1"/>
      <c r="M146"/>
    </row>
    <row r="147" spans="1:13" ht="21.75" customHeight="1" x14ac:dyDescent="0.15">
      <c r="A147" s="14" t="s">
        <v>194</v>
      </c>
      <c r="B147" s="15" t="s">
        <v>21</v>
      </c>
      <c r="C147" s="15" t="s">
        <v>23</v>
      </c>
      <c r="D147" s="15">
        <v>2</v>
      </c>
      <c r="E147" s="15" t="s">
        <v>400</v>
      </c>
      <c r="F147" s="15" t="s">
        <v>316</v>
      </c>
      <c r="G147" s="90" t="s">
        <v>318</v>
      </c>
      <c r="H147" s="90" t="s">
        <v>318</v>
      </c>
      <c r="K147"/>
      <c r="L147" s="1"/>
      <c r="M147"/>
    </row>
    <row r="148" spans="1:13" ht="21.75" customHeight="1" x14ac:dyDescent="0.15">
      <c r="A148" s="72" t="s">
        <v>195</v>
      </c>
      <c r="B148" s="15" t="s">
        <v>24</v>
      </c>
      <c r="C148" s="15" t="s">
        <v>24</v>
      </c>
      <c r="D148" s="15">
        <v>4</v>
      </c>
      <c r="E148" s="15" t="s">
        <v>400</v>
      </c>
      <c r="F148" s="15" t="s">
        <v>316</v>
      </c>
      <c r="G148" s="90" t="s">
        <v>354</v>
      </c>
      <c r="H148" s="90" t="s">
        <v>355</v>
      </c>
      <c r="K148"/>
      <c r="L148" s="1"/>
      <c r="M148"/>
    </row>
    <row r="149" spans="1:13" ht="21.75" customHeight="1" x14ac:dyDescent="0.15">
      <c r="A149" s="14" t="s">
        <v>196</v>
      </c>
      <c r="B149" s="15" t="s">
        <v>480</v>
      </c>
      <c r="C149" s="15" t="s">
        <v>31</v>
      </c>
      <c r="D149" s="15">
        <v>8</v>
      </c>
      <c r="E149" s="15" t="s">
        <v>400</v>
      </c>
      <c r="F149" s="15" t="s">
        <v>316</v>
      </c>
      <c r="G149" s="90" t="s">
        <v>596</v>
      </c>
      <c r="H149" s="90" t="s">
        <v>597</v>
      </c>
      <c r="K149"/>
      <c r="L149" s="1"/>
      <c r="M149"/>
    </row>
    <row r="150" spans="1:13" ht="21.75" customHeight="1" x14ac:dyDescent="0.15">
      <c r="A150" s="14" t="s">
        <v>197</v>
      </c>
      <c r="B150" s="15" t="s">
        <v>481</v>
      </c>
      <c r="C150" s="15" t="s">
        <v>29</v>
      </c>
      <c r="D150" s="15">
        <v>11</v>
      </c>
      <c r="E150" s="15" t="s">
        <v>400</v>
      </c>
      <c r="F150" s="15" t="s">
        <v>316</v>
      </c>
      <c r="G150" s="90" t="s">
        <v>525</v>
      </c>
      <c r="H150" s="90" t="s">
        <v>598</v>
      </c>
      <c r="K150"/>
      <c r="L150" s="1"/>
      <c r="M150"/>
    </row>
    <row r="151" spans="1:13" ht="21.75" customHeight="1" x14ac:dyDescent="0.15">
      <c r="A151" s="14" t="s">
        <v>198</v>
      </c>
      <c r="B151" s="15" t="s">
        <v>481</v>
      </c>
      <c r="C151" s="15" t="s">
        <v>32</v>
      </c>
      <c r="D151" s="15">
        <v>12</v>
      </c>
      <c r="E151" s="15" t="s">
        <v>400</v>
      </c>
      <c r="F151" s="15" t="s">
        <v>316</v>
      </c>
      <c r="G151" s="90" t="s">
        <v>362</v>
      </c>
      <c r="H151" s="90" t="s">
        <v>392</v>
      </c>
      <c r="K151"/>
      <c r="L151" s="1"/>
      <c r="M151"/>
    </row>
    <row r="152" spans="1:13" ht="21.75" customHeight="1" x14ac:dyDescent="0.15">
      <c r="A152" s="14" t="s">
        <v>199</v>
      </c>
      <c r="B152" s="15" t="s">
        <v>481</v>
      </c>
      <c r="C152" s="15" t="s">
        <v>30</v>
      </c>
      <c r="D152" s="15">
        <v>13</v>
      </c>
      <c r="E152" s="15" t="s">
        <v>400</v>
      </c>
      <c r="F152" s="15" t="s">
        <v>316</v>
      </c>
      <c r="G152" s="90" t="s">
        <v>258</v>
      </c>
      <c r="H152" s="90" t="s">
        <v>418</v>
      </c>
      <c r="K152"/>
      <c r="L152" s="1"/>
      <c r="M152"/>
    </row>
    <row r="153" spans="1:13" ht="21.75" customHeight="1" x14ac:dyDescent="0.15">
      <c r="A153" s="14" t="s">
        <v>200</v>
      </c>
      <c r="B153" s="15" t="s">
        <v>21</v>
      </c>
      <c r="C153" s="15" t="s">
        <v>23</v>
      </c>
      <c r="D153" s="15">
        <v>2</v>
      </c>
      <c r="E153" s="15" t="s">
        <v>400</v>
      </c>
      <c r="F153" s="15" t="s">
        <v>337</v>
      </c>
      <c r="G153" s="90" t="s">
        <v>599</v>
      </c>
      <c r="H153" s="90" t="s">
        <v>600</v>
      </c>
      <c r="K153"/>
      <c r="L153" s="1"/>
      <c r="M153"/>
    </row>
    <row r="154" spans="1:13" ht="21.75" customHeight="1" x14ac:dyDescent="0.15">
      <c r="A154" s="14" t="s">
        <v>201</v>
      </c>
      <c r="B154" s="15" t="s">
        <v>24</v>
      </c>
      <c r="C154" s="15" t="s">
        <v>479</v>
      </c>
      <c r="D154" s="15">
        <v>5</v>
      </c>
      <c r="E154" s="15" t="s">
        <v>400</v>
      </c>
      <c r="F154" s="15" t="s">
        <v>337</v>
      </c>
      <c r="G154" s="90" t="s">
        <v>514</v>
      </c>
      <c r="H154" s="90" t="s">
        <v>290</v>
      </c>
      <c r="K154"/>
      <c r="L154" s="1"/>
      <c r="M154"/>
    </row>
    <row r="155" spans="1:13" ht="21.75" customHeight="1" x14ac:dyDescent="0.15">
      <c r="A155" s="14" t="s">
        <v>202</v>
      </c>
      <c r="B155" s="15" t="s">
        <v>481</v>
      </c>
      <c r="C155" s="15" t="s">
        <v>30</v>
      </c>
      <c r="D155" s="15">
        <v>13</v>
      </c>
      <c r="E155" s="15" t="s">
        <v>400</v>
      </c>
      <c r="F155" s="15" t="s">
        <v>337</v>
      </c>
      <c r="G155" s="90" t="s">
        <v>601</v>
      </c>
      <c r="H155" s="90" t="s">
        <v>601</v>
      </c>
      <c r="K155"/>
      <c r="L155" s="1"/>
      <c r="M155"/>
    </row>
    <row r="156" spans="1:13" ht="21.75" customHeight="1" x14ac:dyDescent="0.15">
      <c r="A156" s="14" t="s">
        <v>203</v>
      </c>
      <c r="B156" s="15" t="s">
        <v>21</v>
      </c>
      <c r="C156" s="15" t="s">
        <v>23</v>
      </c>
      <c r="D156" s="15">
        <v>2</v>
      </c>
      <c r="E156" s="15" t="s">
        <v>400</v>
      </c>
      <c r="F156" s="15" t="s">
        <v>350</v>
      </c>
      <c r="G156" s="90" t="s">
        <v>401</v>
      </c>
      <c r="H156" s="90" t="s">
        <v>402</v>
      </c>
      <c r="K156"/>
      <c r="L156" s="1"/>
      <c r="M156"/>
    </row>
    <row r="157" spans="1:13" ht="21.75" customHeight="1" x14ac:dyDescent="0.15">
      <c r="A157" s="14" t="s">
        <v>204</v>
      </c>
      <c r="B157" s="15" t="s">
        <v>21</v>
      </c>
      <c r="C157" s="15" t="s">
        <v>33</v>
      </c>
      <c r="D157" s="15">
        <v>3</v>
      </c>
      <c r="E157" s="15" t="s">
        <v>400</v>
      </c>
      <c r="F157" s="15" t="s">
        <v>350</v>
      </c>
      <c r="G157" s="90" t="s">
        <v>288</v>
      </c>
      <c r="H157" s="90" t="s">
        <v>602</v>
      </c>
      <c r="K157"/>
      <c r="L157" s="1"/>
      <c r="M157"/>
    </row>
    <row r="158" spans="1:13" ht="21.75" customHeight="1" x14ac:dyDescent="0.15">
      <c r="A158" s="14" t="s">
        <v>205</v>
      </c>
      <c r="B158" s="15" t="s">
        <v>481</v>
      </c>
      <c r="C158" s="15" t="s">
        <v>30</v>
      </c>
      <c r="D158" s="15">
        <v>13</v>
      </c>
      <c r="E158" s="15" t="s">
        <v>400</v>
      </c>
      <c r="F158" s="15" t="s">
        <v>350</v>
      </c>
      <c r="G158" s="90" t="s">
        <v>258</v>
      </c>
      <c r="H158" s="90" t="s">
        <v>417</v>
      </c>
      <c r="K158"/>
      <c r="L158" s="1"/>
      <c r="M158"/>
    </row>
    <row r="159" spans="1:13" ht="21.75" customHeight="1" x14ac:dyDescent="0.15">
      <c r="A159" s="14" t="s">
        <v>206</v>
      </c>
      <c r="B159" s="15" t="s">
        <v>21</v>
      </c>
      <c r="C159" s="15" t="s">
        <v>22</v>
      </c>
      <c r="D159" s="15">
        <v>1</v>
      </c>
      <c r="E159" s="15" t="s">
        <v>400</v>
      </c>
      <c r="F159" s="15" t="s">
        <v>368</v>
      </c>
      <c r="G159" s="90" t="s">
        <v>282</v>
      </c>
      <c r="H159" s="90" t="s">
        <v>283</v>
      </c>
      <c r="K159"/>
      <c r="L159" s="1"/>
      <c r="M159"/>
    </row>
    <row r="160" spans="1:13" ht="21.75" customHeight="1" x14ac:dyDescent="0.15">
      <c r="A160" s="14" t="s">
        <v>207</v>
      </c>
      <c r="B160" s="15" t="s">
        <v>24</v>
      </c>
      <c r="C160" s="15" t="s">
        <v>24</v>
      </c>
      <c r="D160" s="15">
        <v>4</v>
      </c>
      <c r="E160" s="15" t="s">
        <v>400</v>
      </c>
      <c r="F160" s="15" t="s">
        <v>368</v>
      </c>
      <c r="G160" s="90" t="s">
        <v>408</v>
      </c>
      <c r="H160" s="90" t="s">
        <v>409</v>
      </c>
      <c r="K160"/>
      <c r="L160" s="1"/>
      <c r="M160"/>
    </row>
    <row r="161" spans="1:13" ht="21.75" customHeight="1" x14ac:dyDescent="0.15">
      <c r="A161" s="14" t="s">
        <v>208</v>
      </c>
      <c r="B161" s="15" t="s">
        <v>21</v>
      </c>
      <c r="C161" s="15" t="s">
        <v>23</v>
      </c>
      <c r="D161" s="15">
        <v>2</v>
      </c>
      <c r="E161" s="15" t="s">
        <v>400</v>
      </c>
      <c r="F161" s="15" t="s">
        <v>384</v>
      </c>
      <c r="G161" s="90" t="s">
        <v>404</v>
      </c>
      <c r="H161" s="90" t="s">
        <v>603</v>
      </c>
      <c r="K161"/>
      <c r="L161" s="1"/>
      <c r="M161"/>
    </row>
    <row r="162" spans="1:13" ht="21.75" customHeight="1" x14ac:dyDescent="0.15">
      <c r="A162" s="14" t="s">
        <v>209</v>
      </c>
      <c r="B162" s="15" t="s">
        <v>480</v>
      </c>
      <c r="C162" s="15" t="s">
        <v>27</v>
      </c>
      <c r="D162" s="15">
        <v>7</v>
      </c>
      <c r="E162" s="15" t="s">
        <v>400</v>
      </c>
      <c r="F162" s="15" t="s">
        <v>384</v>
      </c>
      <c r="G162" s="90" t="s">
        <v>348</v>
      </c>
      <c r="H162" s="90" t="s">
        <v>310</v>
      </c>
      <c r="K162"/>
      <c r="L162" s="1"/>
      <c r="M162"/>
    </row>
    <row r="163" spans="1:13" ht="21.75" customHeight="1" x14ac:dyDescent="0.15">
      <c r="A163" s="14" t="s">
        <v>210</v>
      </c>
      <c r="B163" s="15" t="s">
        <v>34</v>
      </c>
      <c r="C163" s="15" t="s">
        <v>35</v>
      </c>
      <c r="D163" s="15">
        <v>14</v>
      </c>
      <c r="E163" s="15" t="s">
        <v>400</v>
      </c>
      <c r="F163" s="15" t="s">
        <v>407</v>
      </c>
      <c r="G163" s="90" t="s">
        <v>398</v>
      </c>
      <c r="H163" s="90" t="s">
        <v>399</v>
      </c>
      <c r="K163"/>
      <c r="L163" s="1"/>
      <c r="M163"/>
    </row>
    <row r="164" spans="1:13" ht="21.75" customHeight="1" x14ac:dyDescent="0.15">
      <c r="A164" s="14" t="s">
        <v>211</v>
      </c>
      <c r="B164" s="15" t="s">
        <v>34</v>
      </c>
      <c r="C164" s="15" t="s">
        <v>36</v>
      </c>
      <c r="D164" s="15">
        <v>15</v>
      </c>
      <c r="E164" s="15" t="s">
        <v>224</v>
      </c>
      <c r="F164" s="15" t="s">
        <v>412</v>
      </c>
      <c r="G164" s="90" t="s">
        <v>394</v>
      </c>
      <c r="H164" s="90" t="s">
        <v>395</v>
      </c>
      <c r="K164"/>
      <c r="L164" s="1"/>
      <c r="M164"/>
    </row>
    <row r="165" spans="1:13" ht="21.75" customHeight="1" x14ac:dyDescent="0.15">
      <c r="A165" s="14" t="s">
        <v>212</v>
      </c>
      <c r="B165" s="15" t="s">
        <v>34</v>
      </c>
      <c r="C165" s="15" t="s">
        <v>36</v>
      </c>
      <c r="D165" s="15">
        <v>15</v>
      </c>
      <c r="E165" s="15" t="s">
        <v>400</v>
      </c>
      <c r="F165" s="15" t="s">
        <v>413</v>
      </c>
      <c r="G165" s="90" t="s">
        <v>604</v>
      </c>
      <c r="H165" s="90"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E3" sqref="A3:XFD3"/>
    </sheetView>
  </sheetViews>
  <sheetFormatPr defaultRowHeight="13.5" x14ac:dyDescent="0.15"/>
  <cols>
    <col min="6" max="6" width="17.25" bestFit="1" customWidth="1"/>
    <col min="7" max="7" width="31.75" bestFit="1" customWidth="1"/>
  </cols>
  <sheetData>
    <row r="1" spans="1:55" x14ac:dyDescent="0.15">
      <c r="AJ1" s="199" t="s">
        <v>606</v>
      </c>
      <c r="AK1" s="199"/>
      <c r="AL1" s="199"/>
      <c r="AM1" s="199"/>
      <c r="AN1" s="199"/>
      <c r="AO1" s="199" t="s">
        <v>607</v>
      </c>
      <c r="AP1" s="199"/>
      <c r="AQ1" s="199"/>
      <c r="AR1" s="199"/>
      <c r="AS1" s="199"/>
      <c r="AT1" s="199" t="s">
        <v>608</v>
      </c>
      <c r="AU1" s="199"/>
      <c r="AV1" s="199"/>
      <c r="AW1" s="199"/>
      <c r="AX1" s="199"/>
      <c r="AY1" s="199" t="s">
        <v>609</v>
      </c>
      <c r="AZ1" s="199"/>
      <c r="BA1" s="199"/>
      <c r="BB1" s="199"/>
      <c r="BC1" s="199"/>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200" t="s">
        <v>430</v>
      </c>
      <c r="AK2" s="200" t="s">
        <v>433</v>
      </c>
      <c r="AL2" s="200" t="s">
        <v>431</v>
      </c>
      <c r="AM2" s="200" t="s">
        <v>432</v>
      </c>
      <c r="AN2" s="200" t="s">
        <v>434</v>
      </c>
      <c r="AO2" s="200" t="s">
        <v>430</v>
      </c>
      <c r="AP2" s="200" t="s">
        <v>433</v>
      </c>
      <c r="AQ2" s="200" t="s">
        <v>431</v>
      </c>
      <c r="AR2" s="200" t="s">
        <v>432</v>
      </c>
      <c r="AS2" s="200" t="s">
        <v>434</v>
      </c>
      <c r="AT2" s="200" t="s">
        <v>430</v>
      </c>
      <c r="AU2" s="200" t="s">
        <v>433</v>
      </c>
      <c r="AV2" s="200" t="s">
        <v>431</v>
      </c>
      <c r="AW2" s="200" t="s">
        <v>432</v>
      </c>
      <c r="AX2" s="200" t="s">
        <v>434</v>
      </c>
      <c r="AY2" s="200" t="s">
        <v>430</v>
      </c>
      <c r="AZ2" s="200" t="s">
        <v>433</v>
      </c>
      <c r="BA2" s="200" t="s">
        <v>431</v>
      </c>
      <c r="BB2" s="200" t="s">
        <v>432</v>
      </c>
      <c r="BC2" s="200" t="s">
        <v>434</v>
      </c>
    </row>
    <row r="3" spans="1:55" ht="13.5" customHeight="1" x14ac:dyDescent="0.15">
      <c r="A3" s="71" t="str">
        <f>①会場条件に係るヒアリングシート!C2</f>
        <v>K163</v>
      </c>
      <c r="B3" s="71" t="str">
        <f>①会場条件に係るヒアリングシート!E2</f>
        <v>メディア芸術</v>
      </c>
      <c r="C3" s="71" t="str">
        <f>①会場条件に係るヒアリングシート!G2</f>
        <v>メディアアート等</v>
      </c>
      <c r="D3" s="71" t="str">
        <f>①会場条件に係るヒアリングシート!I2</f>
        <v>A区分</v>
      </c>
      <c r="E3" s="71" t="str">
        <f>①会場条件に係るヒアリングシート!K2</f>
        <v>B/C</v>
      </c>
      <c r="F3" s="71" t="str">
        <f>①会場条件に係るヒアリングシート!C3</f>
        <v>東北芸術工科大学　屋代研究室</v>
      </c>
      <c r="G3" s="71" t="str">
        <f>①会場条件に係るヒアリングシート!H3</f>
        <v>学校法人東北芸術工科大学</v>
      </c>
      <c r="H3" s="71" t="str">
        <f>①会場条件に係るヒアリングシート!E9</f>
        <v>制限なし</v>
      </c>
      <c r="I3" s="71" t="str">
        <f>①会場条件に係るヒアリングシート!J9</f>
        <v>不要</v>
      </c>
      <c r="J3" s="71" t="str">
        <f>①会場条件に係るヒアリングシート!F10</f>
        <v>指定なし</v>
      </c>
      <c r="K3" s="71" t="str">
        <f>①会場条件に係るヒアリングシート!I10</f>
        <v>指定なし</v>
      </c>
      <c r="L3" s="71" t="str">
        <f>①会場条件に係るヒアリングシート!F11</f>
        <v>指定なし</v>
      </c>
      <c r="M3" s="71" t="str">
        <f>①会場条件に係るヒアリングシート!F12</f>
        <v>可</v>
      </c>
      <c r="N3" s="71" t="str">
        <f>①会場条件に係るヒアリングシート!J12</f>
        <v>不可</v>
      </c>
      <c r="O3" s="71" t="str">
        <f>①会場条件に係るヒアリングシート!F13</f>
        <v>指定なし</v>
      </c>
      <c r="P3" s="71" t="str">
        <f>①会場条件に係るヒアリングシート!I13</f>
        <v>指定なし</v>
      </c>
      <c r="Q3" s="71" t="str">
        <f>①会場条件に係るヒアリングシート!E14</f>
        <v>不要</v>
      </c>
      <c r="R3" s="71" t="str">
        <f>①会場条件に係るヒアリングシート!J14</f>
        <v>なくても良い</v>
      </c>
      <c r="S3" s="71" t="str">
        <f>①会場条件に係るヒアリングシート!E15</f>
        <v>使わない</v>
      </c>
      <c r="T3" s="71" t="str">
        <f>①会場条件に係るヒアリングシート!J15</f>
        <v>なし</v>
      </c>
      <c r="U3" s="71" t="str">
        <f>①会場条件に係るヒアリングシート!J16</f>
        <v>不要</v>
      </c>
      <c r="V3" s="71" t="str">
        <f>①会場条件に係るヒアリングシート!E17</f>
        <v>応相談</v>
      </c>
      <c r="W3" s="71" t="str">
        <f>①会場条件に係るヒアリングシート!J17</f>
        <v>指定なし</v>
      </c>
      <c r="X3" s="71" t="str">
        <f>①会場条件に係るヒアリングシート!E18</f>
        <v>ハイエース</v>
      </c>
      <c r="Y3" s="71">
        <f>①会場条件に係るヒアリングシート!H18</f>
        <v>3</v>
      </c>
      <c r="Z3" s="71">
        <f>①会場条件に係るヒアリングシート!F19</f>
        <v>1.9</v>
      </c>
      <c r="AA3" s="71">
        <f>①会場条件に係るヒアリングシート!I19</f>
        <v>5.4</v>
      </c>
      <c r="AB3" s="71" t="str">
        <f>①会場条件に係るヒアリングシート!E20</f>
        <v>キャットウォークの有無を事前に確認できますと幸いです。</v>
      </c>
      <c r="AC3" s="71" t="str">
        <f>①会場条件に係るヒアリングシート!E25</f>
        <v>不要</v>
      </c>
      <c r="AD3" s="71" t="str">
        <f>①会場条件に係るヒアリングシート!E26</f>
        <v>写真情報だけで問題ございません</v>
      </c>
      <c r="AE3" s="71" t="str">
        <f>①会場条件に係るヒアリングシート!C33</f>
        <v>体育館や屋外グラウンドでの活動において、キャットウォークや校舎の高所（例：3階以上の教室、屋上）からスタッフが撮影を行うことは可能でしょうか。</v>
      </c>
      <c r="AF3" s="71" t="str">
        <f>①会場条件に係るヒアリングシート!C34</f>
        <v>鑑賞会を実施する際、大人数で映像を視聴できるプロジェクターなどの上映環境は整っていますでしょうか。</v>
      </c>
      <c r="AG3" s="71" t="str">
        <f>①会場条件に係るヒアリングシート!C35</f>
        <v>休憩時間中、スタッフが持参したPCを使用して動画編集を行うためのスペースをお借りすることは可能でしょうか。</v>
      </c>
      <c r="AH3" s="71">
        <f>①会場条件に係るヒアリングシート!C36</f>
        <v>0</v>
      </c>
      <c r="AI3" s="71">
        <f>①会場条件に係るヒアリングシート!C37</f>
        <v>0</v>
      </c>
      <c r="AJ3" s="92">
        <f>①会場条件に係るヒアリングシート!C47</f>
        <v>0</v>
      </c>
      <c r="AK3" s="92">
        <f>①会場条件に係るヒアリングシート!D47</f>
        <v>0</v>
      </c>
      <c r="AL3" s="92">
        <f>①会場条件に係るヒアリングシート!F47</f>
        <v>0</v>
      </c>
      <c r="AM3" s="92">
        <f>①会場条件に係るヒアリングシート!H47</f>
        <v>0</v>
      </c>
      <c r="AN3" s="92">
        <f>①会場条件に係るヒアリングシート!J47</f>
        <v>0</v>
      </c>
      <c r="AO3" s="92">
        <f>①会場条件に係るヒアリングシート!C48</f>
        <v>0</v>
      </c>
      <c r="AP3" s="92">
        <f>①会場条件に係るヒアリングシート!D48</f>
        <v>0</v>
      </c>
      <c r="AQ3" s="92">
        <f>①会場条件に係るヒアリングシート!F48</f>
        <v>0</v>
      </c>
      <c r="AR3" s="92">
        <f>①会場条件に係るヒアリングシート!H48</f>
        <v>0</v>
      </c>
      <c r="AS3" s="92">
        <f>①会場条件に係るヒアリングシート!J48</f>
        <v>0</v>
      </c>
      <c r="AT3" s="92">
        <f>①会場条件に係るヒアリングシート!C49</f>
        <v>0</v>
      </c>
      <c r="AU3" s="92">
        <f>①会場条件に係るヒアリングシート!D49</f>
        <v>0</v>
      </c>
      <c r="AV3" s="92">
        <f>①会場条件に係るヒアリングシート!F49</f>
        <v>0</v>
      </c>
      <c r="AW3" s="92">
        <f>①会場条件に係るヒアリングシート!H49</f>
        <v>0</v>
      </c>
      <c r="AX3" s="92">
        <f>①会場条件に係るヒアリングシート!J49</f>
        <v>0</v>
      </c>
      <c r="AY3" s="92">
        <f>①会場条件に係るヒアリングシート!C50</f>
        <v>0</v>
      </c>
      <c r="AZ3" s="92">
        <f>①会場条件に係るヒアリングシート!D50</f>
        <v>0</v>
      </c>
      <c r="BA3" s="92">
        <f>①会場条件に係るヒアリングシート!F50</f>
        <v>0</v>
      </c>
      <c r="BB3" s="92">
        <f>①会場条件に係るヒアリングシート!H50</f>
        <v>0</v>
      </c>
      <c r="BC3" s="92">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2024-12-06T05:31:38Z</dcterms:modified>
</cp:coreProperties>
</file>