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1.学校募集要項\"/>
    </mc:Choice>
  </mc:AlternateContent>
  <bookViews>
    <workbookView xWindow="0" yWindow="0" windowWidth="28800" windowHeight="12210" firstSheet="3" activeTab="3"/>
  </bookViews>
  <sheets>
    <sheet name="情報①" sheetId="6" state="hidden" r:id="rId1"/>
    <sheet name="情報②" sheetId="4" state="hidden" r:id="rId2"/>
    <sheet name="様式1-1まとめ" sheetId="7" state="hidden" r:id="rId3"/>
    <sheet name="様式1_1" sheetId="12" r:id="rId4"/>
    <sheet name="様式1_2" sheetId="5" r:id="rId5"/>
    <sheet name="様式1-3" sheetId="11" r:id="rId6"/>
  </sheets>
  <externalReferences>
    <externalReference r:id="rId7"/>
    <externalReference r:id="rId8"/>
    <externalReference r:id="rId9"/>
  </externalReferences>
  <definedNames>
    <definedName name="_xlnm._FilterDatabase" localSheetId="1" hidden="1">情報②!$A$1:$T$230</definedName>
    <definedName name="_xlnm._FilterDatabase" localSheetId="4" hidden="1">様式1_2!$A$7:$E$252</definedName>
    <definedName name="Aブロック公演団体">情報②!$O$3:$O$20</definedName>
    <definedName name="Bブロック公演団体">情報②!$O$21:$O$44</definedName>
    <definedName name="Cブロック公演団体">情報②!$O$45:$O$72</definedName>
    <definedName name="Dブロック公演団体">情報②!$O$73:$O$97</definedName>
    <definedName name="Eブロック公演団体">情報②!$O$98:$O$120</definedName>
    <definedName name="Fブロック公演団体">情報②!$O$121:$O$151</definedName>
    <definedName name="Gブロック公演団体">情報②!$O$152:$O$172</definedName>
    <definedName name="Hブロック公演団体">情報②!$O$173:$O$193</definedName>
    <definedName name="Iブロック公演団体">情報②!$O$194:$O$213</definedName>
    <definedName name="Jブロック公演団体">情報②!$O$214:$O$230</definedName>
    <definedName name="_xlnm.Print_Area" localSheetId="1">情報②!$A$1:$S$230</definedName>
    <definedName name="_xlnm.Print_Area" localSheetId="3">様式1_1!$A$1:$AE$124</definedName>
    <definedName name="_xlnm.Print_Area" localSheetId="4">様式1_2!$A$1:$E$252</definedName>
    <definedName name="_xlnm.Print_Area" localSheetId="5">'様式1-3'!$A$1:$P$71</definedName>
    <definedName name="_xlnm.Print_Titles" localSheetId="4">様式1_2!$6:$7</definedName>
    <definedName name="Z_0C21DA39_8879_4251_8E3F_2162A2297DBB_.wvu.FilterData" localSheetId="0" hidden="1">情報①!$H$2:$DV$178</definedName>
    <definedName name="Z_278F5A02_4C9B_4417_A0EC_F3FC92AE1C03_.wvu.FilterData" localSheetId="0" hidden="1">情報①!$H$2:$DV$178</definedName>
    <definedName name="Z_33BE5A8E_6A23_4C72_8AB6_F87C5B246BD7_.wvu.FilterData" localSheetId="0" hidden="1">情報①!$H$2:$DV$178</definedName>
    <definedName name="Z_39A4CD52_329B_4382_BD70_B456CFC894C8_.wvu.FilterData" localSheetId="0" hidden="1">情報①!$H$2:$DV$178</definedName>
    <definedName name="Z_3BADE05C_A338_45F1_B96E_9C91B8287EFD_.wvu.FilterData" localSheetId="0" hidden="1">情報①!$H$2:$DV$178</definedName>
    <definedName name="Z_4DD255EF_B273_4CEB_A728_198F8B1559C4_.wvu.FilterData" localSheetId="0" hidden="1">情報①!#REF!</definedName>
    <definedName name="Z_4DD255EF_B273_4CEB_A728_198F8B1559C4_.wvu.PrintArea" localSheetId="0" hidden="1">情報①!$H$2:$H$177</definedName>
    <definedName name="Z_4DD255EF_B273_4CEB_A728_198F8B1559C4_.wvu.PrintTitles" localSheetId="0" hidden="1">情報①!$2:$2</definedName>
    <definedName name="Z_5A450523_4464_44A7_B41D_EB0A2DA6383E_.wvu.FilterData" localSheetId="0" hidden="1">情報①!$H$2:$DV$178</definedName>
    <definedName name="Z_68AFBBB3_3BA2_4388_9E09_32A10EF65347_.wvu.FilterData" localSheetId="0" hidden="1">情報①!$H$2:$DV$178</definedName>
    <definedName name="Z_8217ED50_C9AD_446E_9890_B8991D5E0774_.wvu.FilterData" localSheetId="0" hidden="1">情報①!$H$2:$DV$178</definedName>
    <definedName name="Z_871ACF20_F5E2_4DDD_99C3_AEFD82C955E7_.wvu.FilterData" localSheetId="0" hidden="1">情報①!$H$2:$DV$178</definedName>
    <definedName name="Z_876F43DB_2755_41D5_A713_F10ED1EBA5D6_.wvu.FilterData" localSheetId="0" hidden="1">情報①!$H$2:$DV$178</definedName>
    <definedName name="Z_8C080C22_A5F8_4A9D_A5BE_43D76CEC17F8_.wvu.FilterData" localSheetId="0" hidden="1">情報①!$H$2:$DV$178</definedName>
    <definedName name="Z_A2706B77_E3E1_41EC_BF63_0A7F209298CD_.wvu.Cols" localSheetId="0" hidden="1">情報①!#REF!,情報①!#REF!,情報①!#REF!,情報①!#REF!,情報①!#REF!</definedName>
    <definedName name="Z_A2706B77_E3E1_41EC_BF63_0A7F209298CD_.wvu.FilterData" localSheetId="0" hidden="1">情報①!$H$2:$DV$178</definedName>
    <definedName name="Z_A2706B77_E3E1_41EC_BF63_0A7F209298CD_.wvu.PrintArea" localSheetId="0" hidden="1">情報①!$H$2:$DQ$178</definedName>
    <definedName name="Z_A2706B77_E3E1_41EC_BF63_0A7F209298CD_.wvu.PrintTitles" localSheetId="0" hidden="1">情報①!$2:$2</definedName>
    <definedName name="Z_BA79762C_48C2_45FB_8A52_BC0C1E38AE1E_.wvu.FilterData" localSheetId="0" hidden="1">情報①!#REF!</definedName>
    <definedName name="Z_BA79762C_48C2_45FB_8A52_BC0C1E38AE1E_.wvu.PrintArea" localSheetId="0" hidden="1">情報①!$H$2:$H$177</definedName>
    <definedName name="Z_BA79762C_48C2_45FB_8A52_BC0C1E38AE1E_.wvu.PrintTitles" localSheetId="0" hidden="1">情報①!$2:$2</definedName>
    <definedName name="Z_F9518026_ABAD_4B17_91A1_F3C941B1DDA2_.wvu.FilterData" localSheetId="0" hidden="1">情報①!$H$2:$DV$178</definedName>
    <definedName name="ブロック">情報①!$H$2:$H$11</definedName>
    <definedName name="種目">情報①!$J$2:$J$16</definedName>
    <definedName name="団体ID" localSheetId="3">[1]情報①!$B$2:$B$16</definedName>
    <definedName name="都道府県" localSheetId="5">[2]情報②!$B$2:$B$68</definedName>
    <definedName name="都道府県">[3]情報②!$B$2:$B$68</definedName>
    <definedName name="都道府県名">情報①!$N$2:$N$68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V3" i="7" l="1"/>
  <c r="FU3" i="7"/>
  <c r="FT3" i="7"/>
  <c r="FS3" i="7"/>
  <c r="FR3" i="7"/>
  <c r="FQ3" i="7"/>
  <c r="FP3" i="7"/>
  <c r="R3" i="7"/>
  <c r="G19" i="12" l="1"/>
  <c r="G16" i="12"/>
  <c r="G13" i="12"/>
  <c r="G3" i="7" l="1"/>
  <c r="U20" i="12" l="1"/>
  <c r="S20" i="12"/>
  <c r="Q20" i="12"/>
  <c r="U17" i="12"/>
  <c r="S17" i="12"/>
  <c r="Q17" i="12"/>
  <c r="U14" i="12"/>
  <c r="S14" i="12"/>
  <c r="Q14" i="12"/>
  <c r="E44" i="11"/>
  <c r="E8" i="11" l="1"/>
  <c r="E6" i="11"/>
  <c r="C5" i="5"/>
  <c r="FN3" i="7" l="1"/>
  <c r="FL3" i="7"/>
  <c r="FK3" i="7"/>
  <c r="FJ3" i="7"/>
  <c r="FH3" i="7"/>
  <c r="FG3" i="7"/>
  <c r="FF3" i="7"/>
  <c r="FE3" i="7"/>
  <c r="FD3" i="7"/>
  <c r="FC3" i="7"/>
  <c r="FB3" i="7"/>
  <c r="FA3" i="7"/>
  <c r="EZ3" i="7"/>
  <c r="EY3" i="7"/>
  <c r="EX3" i="7"/>
  <c r="EW3" i="7"/>
  <c r="EV3" i="7"/>
  <c r="EU3" i="7"/>
  <c r="ET3" i="7"/>
  <c r="ER3" i="7"/>
  <c r="EP3" i="7"/>
  <c r="EO3" i="7"/>
  <c r="EN3" i="7"/>
  <c r="EL3" i="7"/>
  <c r="EK3" i="7"/>
  <c r="EJ3" i="7"/>
  <c r="EI3" i="7"/>
  <c r="EH3" i="7"/>
  <c r="EG3" i="7"/>
  <c r="EF3" i="7"/>
  <c r="EE3" i="7"/>
  <c r="ED3" i="7"/>
  <c r="EC3" i="7"/>
  <c r="EB3" i="7"/>
  <c r="EA3" i="7"/>
  <c r="DZ3" i="7"/>
  <c r="DY3" i="7"/>
  <c r="DX3" i="7"/>
  <c r="DV3" i="7"/>
  <c r="DT3" i="7"/>
  <c r="DS3" i="7"/>
  <c r="DR3" i="7"/>
  <c r="DP3" i="7"/>
  <c r="DO3" i="7"/>
  <c r="DN3" i="7"/>
  <c r="DM3" i="7"/>
  <c r="DL3" i="7"/>
  <c r="DK3" i="7"/>
  <c r="DJ3" i="7"/>
  <c r="DI3" i="7"/>
  <c r="DH3" i="7"/>
  <c r="DG3" i="7"/>
  <c r="DF3" i="7"/>
  <c r="DE3" i="7"/>
  <c r="DD3" i="7"/>
  <c r="DC3" i="7"/>
  <c r="DB3" i="7"/>
  <c r="CT3" i="7"/>
  <c r="CS3" i="7"/>
  <c r="CR3" i="7"/>
  <c r="CQ3" i="7"/>
  <c r="CP3" i="7"/>
  <c r="CO3" i="7"/>
  <c r="CN3" i="7"/>
  <c r="CM3" i="7"/>
  <c r="CZ3" i="7"/>
  <c r="CX3" i="7"/>
  <c r="CW3" i="7"/>
  <c r="CV3" i="7"/>
  <c r="CL3" i="7"/>
  <c r="CK3" i="7"/>
  <c r="CJ3" i="7"/>
  <c r="CI3" i="7"/>
  <c r="CH3" i="7"/>
  <c r="CG3" i="7"/>
  <c r="CF3" i="7"/>
  <c r="CB3" i="7"/>
  <c r="CA3" i="7"/>
  <c r="BZ3" i="7"/>
  <c r="BY3" i="7"/>
  <c r="BX3" i="7"/>
  <c r="BW3" i="7"/>
  <c r="BV3" i="7"/>
  <c r="BU3" i="7"/>
  <c r="BT3" i="7"/>
  <c r="BS3" i="7"/>
  <c r="BR3" i="7"/>
  <c r="BQ3" i="7"/>
  <c r="BP3" i="7"/>
  <c r="BO3" i="7"/>
  <c r="BN3" i="7"/>
  <c r="BM3" i="7"/>
  <c r="BL3" i="7"/>
  <c r="BK3" i="7"/>
  <c r="BJ3" i="7"/>
  <c r="BI3" i="7"/>
  <c r="BH3" i="7"/>
  <c r="BG3" i="7"/>
  <c r="BF3" i="7"/>
  <c r="BD3" i="7"/>
  <c r="BC3" i="7"/>
  <c r="BB3" i="7"/>
  <c r="BA3" i="7"/>
  <c r="BE3" i="7"/>
  <c r="AZ3" i="7"/>
  <c r="AY3" i="7"/>
  <c r="AX3" i="7"/>
  <c r="AW3" i="7"/>
  <c r="AV3" i="7"/>
  <c r="AU3" i="7"/>
  <c r="AT3" i="7"/>
  <c r="AS3" i="7"/>
  <c r="AR3" i="7"/>
  <c r="AQ3" i="7"/>
  <c r="AP3" i="7"/>
  <c r="AO3" i="7"/>
  <c r="AL3" i="7"/>
  <c r="AK3" i="7"/>
  <c r="AJ3" i="7"/>
  <c r="AH3" i="7"/>
  <c r="AG3" i="7"/>
  <c r="AF3" i="7"/>
  <c r="AE3" i="7"/>
  <c r="AD3" i="7"/>
  <c r="AC3" i="7"/>
  <c r="AB3" i="7"/>
  <c r="AA3" i="7"/>
  <c r="Z3" i="7"/>
  <c r="Y3" i="7"/>
  <c r="X3" i="7"/>
  <c r="W3" i="7"/>
  <c r="V3" i="7"/>
  <c r="U3" i="7"/>
  <c r="T3" i="7"/>
  <c r="S3" i="7"/>
  <c r="Q3" i="7"/>
  <c r="P3" i="7"/>
  <c r="N3" i="7"/>
  <c r="O3" i="7"/>
  <c r="M3" i="7"/>
  <c r="L3" i="7"/>
  <c r="K3" i="7"/>
  <c r="J3" i="7"/>
  <c r="I3" i="7"/>
  <c r="H3" i="7"/>
  <c r="F3" i="7"/>
  <c r="E3" i="7"/>
  <c r="D3" i="7"/>
  <c r="C3" i="7"/>
  <c r="A3" i="7"/>
  <c r="B3" i="7"/>
  <c r="W89" i="12" l="1"/>
  <c r="FM3" i="7" s="1"/>
  <c r="AB88" i="12"/>
  <c r="W82" i="12"/>
  <c r="EQ3" i="7" s="1"/>
  <c r="AB81" i="12"/>
  <c r="EM3" i="7" s="1"/>
  <c r="W75" i="12"/>
  <c r="DU3" i="7" s="1"/>
  <c r="AB74" i="12"/>
  <c r="W68" i="12"/>
  <c r="CY3" i="7" s="1"/>
  <c r="AB67" i="12"/>
  <c r="T60" i="12"/>
  <c r="CD3" i="7" s="1"/>
  <c r="N60" i="12"/>
  <c r="CC3" i="7" s="1"/>
  <c r="AB33" i="12"/>
  <c r="AB32" i="12"/>
  <c r="AI3" i="7" s="1"/>
  <c r="N11" i="12"/>
  <c r="M11" i="12"/>
  <c r="F90" i="12" l="1"/>
  <c r="FO3" i="7" s="1"/>
  <c r="FI3" i="7"/>
  <c r="F76" i="12"/>
  <c r="DW3" i="7" s="1"/>
  <c r="DQ3" i="7"/>
  <c r="F69" i="12"/>
  <c r="DA3" i="7" s="1"/>
  <c r="CU3" i="7"/>
  <c r="AB60" i="12"/>
  <c r="CE3" i="7" s="1"/>
  <c r="Z34" i="12"/>
  <c r="AN3" i="7" s="1"/>
  <c r="AM3" i="7"/>
  <c r="F83" i="12"/>
  <c r="ES3" i="7" s="1"/>
  <c r="B9" i="5" l="1"/>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8" i="5"/>
</calcChain>
</file>

<file path=xl/sharedStrings.xml><?xml version="1.0" encoding="utf-8"?>
<sst xmlns="http://schemas.openxmlformats.org/spreadsheetml/2006/main" count="4484" uniqueCount="927">
  <si>
    <t>実施希望調書</t>
    <phoneticPr fontId="4"/>
  </si>
  <si>
    <t>学校名</t>
    <rPh sb="0" eb="3">
      <t>ふりがな</t>
    </rPh>
    <phoneticPr fontId="4" type="Hiragana" alignment="distributed"/>
  </si>
  <si>
    <t>担当者名</t>
    <rPh sb="0" eb="4">
      <t>ふりがな</t>
    </rPh>
    <phoneticPr fontId="4" type="Hiragana" alignment="distributed"/>
  </si>
  <si>
    <t>小学1年生</t>
    <rPh sb="0" eb="2">
      <t>ショウガク</t>
    </rPh>
    <rPh sb="3" eb="5">
      <t>ネンセイ</t>
    </rPh>
    <phoneticPr fontId="4"/>
  </si>
  <si>
    <t>人</t>
    <rPh sb="0" eb="1">
      <t>ニン</t>
    </rPh>
    <phoneticPr fontId="4"/>
  </si>
  <si>
    <t>小学2年生</t>
    <rPh sb="0" eb="2">
      <t>ショウガク</t>
    </rPh>
    <rPh sb="3" eb="5">
      <t>ネンセイ</t>
    </rPh>
    <phoneticPr fontId="4"/>
  </si>
  <si>
    <t>小学3年生</t>
    <rPh sb="0" eb="2">
      <t>ショウガク</t>
    </rPh>
    <rPh sb="3" eb="5">
      <t>ネンセイ</t>
    </rPh>
    <phoneticPr fontId="4"/>
  </si>
  <si>
    <t>小学4年生</t>
    <rPh sb="0" eb="2">
      <t>ショウガク</t>
    </rPh>
    <rPh sb="3" eb="5">
      <t>ネンセイ</t>
    </rPh>
    <phoneticPr fontId="4"/>
  </si>
  <si>
    <t>小学5年生</t>
    <rPh sb="0" eb="2">
      <t>ショウガク</t>
    </rPh>
    <rPh sb="3" eb="5">
      <t>ネンセイ</t>
    </rPh>
    <phoneticPr fontId="4"/>
  </si>
  <si>
    <t>小学6年生</t>
    <rPh sb="0" eb="2">
      <t>ショウガク</t>
    </rPh>
    <rPh sb="3" eb="5">
      <t>ネンセイ</t>
    </rPh>
    <phoneticPr fontId="4"/>
  </si>
  <si>
    <t>中学1年生</t>
    <rPh sb="0" eb="2">
      <t>チュウガク</t>
    </rPh>
    <rPh sb="3" eb="5">
      <t>ネンセイ</t>
    </rPh>
    <phoneticPr fontId="4"/>
  </si>
  <si>
    <t>中学2年生</t>
    <rPh sb="0" eb="2">
      <t>チュウガク</t>
    </rPh>
    <rPh sb="3" eb="5">
      <t>ネンセイ</t>
    </rPh>
    <phoneticPr fontId="4"/>
  </si>
  <si>
    <t>中学3年生</t>
    <rPh sb="0" eb="2">
      <t>チュウガク</t>
    </rPh>
    <rPh sb="3" eb="5">
      <t>ネンセイ</t>
    </rPh>
    <phoneticPr fontId="4"/>
  </si>
  <si>
    <t>合計①</t>
    <rPh sb="0" eb="2">
      <t>ゴウケイ</t>
    </rPh>
    <phoneticPr fontId="4"/>
  </si>
  <si>
    <t>教員</t>
    <rPh sb="0" eb="2">
      <t>キョウイン</t>
    </rPh>
    <phoneticPr fontId="4"/>
  </si>
  <si>
    <t>保護者</t>
    <rPh sb="0" eb="3">
      <t>ほごしゃ</t>
    </rPh>
    <phoneticPr fontId="4" type="Hiragana" alignment="distributed"/>
  </si>
  <si>
    <t>その他</t>
    <rPh sb="2" eb="3">
      <t>タ</t>
    </rPh>
    <phoneticPr fontId="4"/>
  </si>
  <si>
    <t>合計②</t>
    <rPh sb="0" eb="2">
      <t>ゴウケイ</t>
    </rPh>
    <phoneticPr fontId="4"/>
  </si>
  <si>
    <t>参加予定者計（①+②）</t>
    <rPh sb="0" eb="2">
      <t>サンカ</t>
    </rPh>
    <rPh sb="2" eb="5">
      <t>ヨテイシャ</t>
    </rPh>
    <rPh sb="5" eb="6">
      <t>ケイ</t>
    </rPh>
    <phoneticPr fontId="4"/>
  </si>
  <si>
    <t>人</t>
    <rPh sb="0" eb="1">
      <t>にん</t>
    </rPh>
    <phoneticPr fontId="4" type="Hiragana" alignment="distributed"/>
  </si>
  <si>
    <t>合同開催参加校数</t>
    <rPh sb="0" eb="2">
      <t>ゴウドウ</t>
    </rPh>
    <rPh sb="2" eb="4">
      <t>カイサイ</t>
    </rPh>
    <rPh sb="4" eb="6">
      <t>サンカ</t>
    </rPh>
    <rPh sb="6" eb="7">
      <t>コウ</t>
    </rPh>
    <rPh sb="7" eb="8">
      <t>スウ</t>
    </rPh>
    <phoneticPr fontId="4"/>
  </si>
  <si>
    <t>校</t>
    <rPh sb="0" eb="1">
      <t>コウ</t>
    </rPh>
    <phoneticPr fontId="4"/>
  </si>
  <si>
    <t>参加校名（1）</t>
    <rPh sb="0" eb="2">
      <t>　　ふ　り　が　な</t>
    </rPh>
    <phoneticPr fontId="4" type="Hiragana" alignment="distributed"/>
  </si>
  <si>
    <t>参加校名（２）</t>
    <rPh sb="0" eb="2">
      <t>　　ふ　り　が　な</t>
    </rPh>
    <phoneticPr fontId="4" type="Hiragana" alignment="distributed"/>
  </si>
  <si>
    <t>会場の設置階</t>
    <rPh sb="0" eb="2">
      <t>カイジョウ</t>
    </rPh>
    <rPh sb="3" eb="5">
      <t>セッチ</t>
    </rPh>
    <rPh sb="5" eb="6">
      <t>カイ</t>
    </rPh>
    <phoneticPr fontId="4"/>
  </si>
  <si>
    <t>緞　　　帳</t>
    <phoneticPr fontId="4"/>
  </si>
  <si>
    <t>ステージを除く床の大きさ</t>
    <rPh sb="5" eb="6">
      <t>ノゾ</t>
    </rPh>
    <rPh sb="7" eb="8">
      <t>ユカ</t>
    </rPh>
    <rPh sb="9" eb="10">
      <t>オオ</t>
    </rPh>
    <phoneticPr fontId="4"/>
  </si>
  <si>
    <t>暗　　　幕</t>
    <phoneticPr fontId="4"/>
  </si>
  <si>
    <t>ステージの大きさ</t>
    <phoneticPr fontId="4"/>
  </si>
  <si>
    <t>完全遮光</t>
    <rPh sb="0" eb="2">
      <t>カンゼン</t>
    </rPh>
    <rPh sb="2" eb="4">
      <t>シャコウ</t>
    </rPh>
    <phoneticPr fontId="4"/>
  </si>
  <si>
    <t>搬入間口</t>
    <rPh sb="0" eb="2">
      <t>ハンニュウ</t>
    </rPh>
    <rPh sb="2" eb="4">
      <t>マグチ</t>
    </rPh>
    <phoneticPr fontId="4"/>
  </si>
  <si>
    <t>会場内ピアノ設置状況</t>
    <rPh sb="0" eb="2">
      <t>かいじょう</t>
    </rPh>
    <rPh sb="2" eb="3">
      <t>ない</t>
    </rPh>
    <rPh sb="6" eb="8">
      <t>せっち</t>
    </rPh>
    <rPh sb="8" eb="10">
      <t>じょうきょう</t>
    </rPh>
    <phoneticPr fontId="4" type="Hiragana" alignment="distributed"/>
  </si>
  <si>
    <t>会場へのトラックの横付け</t>
    <rPh sb="0" eb="2">
      <t>カイジョウ</t>
    </rPh>
    <rPh sb="9" eb="11">
      <t>ヨコヅ</t>
    </rPh>
    <phoneticPr fontId="4"/>
  </si>
  <si>
    <t>オーケストラ等</t>
  </si>
  <si>
    <t>音楽劇</t>
  </si>
  <si>
    <t>ミュージカル</t>
  </si>
  <si>
    <t>合唱</t>
  </si>
  <si>
    <t>C</t>
  </si>
  <si>
    <t>G</t>
  </si>
  <si>
    <t>H</t>
  </si>
  <si>
    <t>I</t>
  </si>
  <si>
    <t>J</t>
  </si>
  <si>
    <t>都道府県CD</t>
  </si>
  <si>
    <t>種目</t>
  </si>
  <si>
    <t>A</t>
  </si>
  <si>
    <t>北海道</t>
  </si>
  <si>
    <t>青森県</t>
  </si>
  <si>
    <t>岩手県</t>
  </si>
  <si>
    <t>宮城県</t>
  </si>
  <si>
    <t>秋田県</t>
  </si>
  <si>
    <t>札幌市</t>
  </si>
  <si>
    <t>仙台市</t>
  </si>
  <si>
    <t>B</t>
  </si>
  <si>
    <t>山形県</t>
  </si>
  <si>
    <t>福島県</t>
  </si>
  <si>
    <t>栃木県</t>
  </si>
  <si>
    <t>群馬県</t>
  </si>
  <si>
    <t>埼玉県</t>
  </si>
  <si>
    <t>さいたま市</t>
  </si>
  <si>
    <t>千葉県</t>
  </si>
  <si>
    <t>東京都</t>
  </si>
  <si>
    <t>山梨県</t>
  </si>
  <si>
    <t>千葉市</t>
  </si>
  <si>
    <t>D</t>
  </si>
  <si>
    <t>神奈川県</t>
  </si>
  <si>
    <t>長野県</t>
  </si>
  <si>
    <t>岐阜県</t>
  </si>
  <si>
    <t>静岡県</t>
  </si>
  <si>
    <t>愛知県</t>
  </si>
  <si>
    <t>横浜市</t>
  </si>
  <si>
    <t>川崎市</t>
  </si>
  <si>
    <t>相模原市</t>
  </si>
  <si>
    <t>静岡市</t>
  </si>
  <si>
    <t>浜松市</t>
  </si>
  <si>
    <t>名古屋市</t>
  </si>
  <si>
    <t>E</t>
  </si>
  <si>
    <t>新潟県</t>
  </si>
  <si>
    <t>富山県</t>
  </si>
  <si>
    <t>石川県</t>
  </si>
  <si>
    <t>福井県</t>
  </si>
  <si>
    <t>京都府</t>
  </si>
  <si>
    <t>新潟市</t>
  </si>
  <si>
    <t>京都市</t>
  </si>
  <si>
    <t>F</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</si>
  <si>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</si>
  <si>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</si>
  <si>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</si>
  <si>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</si>
  <si>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</si>
  <si>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</si>
  <si>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</si>
  <si>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</si>
  <si>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</si>
  <si>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</si>
  <si>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</si>
  <si>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</si>
  <si>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</si>
  <si>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</si>
  <si>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</si>
  <si>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</si>
  <si>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</si>
  <si>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</si>
  <si>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</si>
  <si>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</si>
  <si>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</si>
  <si>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</si>
  <si>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</si>
  <si>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</si>
  <si>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</si>
  <si>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</si>
  <si>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</si>
  <si>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</si>
  <si>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</si>
  <si>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</si>
  <si>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</si>
  <si>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参加校名（３）</t>
    <rPh sb="0" eb="2">
      <t>　　ふ　り　が　な</t>
    </rPh>
    <phoneticPr fontId="4" type="Hiragana" alignment="distributed"/>
  </si>
  <si>
    <t>参加校名（４）</t>
    <rPh sb="0" eb="2">
      <t>　　ふ　り　が　な</t>
    </rPh>
    <phoneticPr fontId="4" type="Hiragana" alignment="distributed"/>
  </si>
  <si>
    <t>①</t>
  </si>
  <si>
    <t>m</t>
    <phoneticPr fontId="13"/>
  </si>
  <si>
    <t>×</t>
    <phoneticPr fontId="13"/>
  </si>
  <si>
    <t>ｍ</t>
    <phoneticPr fontId="13"/>
  </si>
  <si>
    <t>Ａ</t>
    <phoneticPr fontId="13"/>
  </si>
  <si>
    <t>主幹電源引込容量</t>
    <rPh sb="0" eb="2">
      <t>シュカン</t>
    </rPh>
    <phoneticPr fontId="4"/>
  </si>
  <si>
    <t>学校周辺の道路状況</t>
    <rPh sb="0" eb="2">
      <t>ガッコウ</t>
    </rPh>
    <rPh sb="2" eb="4">
      <t>シュウヘン</t>
    </rPh>
    <rPh sb="5" eb="7">
      <t>ドウロ</t>
    </rPh>
    <rPh sb="7" eb="9">
      <t>ジョウキョウ</t>
    </rPh>
    <phoneticPr fontId="4"/>
  </si>
  <si>
    <t>合同開催の受け入れ</t>
    <rPh sb="0" eb="4">
      <t>ゴウドウカイサイ</t>
    </rPh>
    <rPh sb="5" eb="6">
      <t>ウ</t>
    </rPh>
    <rPh sb="7" eb="8">
      <t>イ</t>
    </rPh>
    <phoneticPr fontId="3"/>
  </si>
  <si>
    <t>合同開催調整希望の有無</t>
    <rPh sb="0" eb="2">
      <t>ゴウドウ</t>
    </rPh>
    <rPh sb="2" eb="4">
      <t>カイサイ</t>
    </rPh>
    <rPh sb="4" eb="6">
      <t>チョウセイ</t>
    </rPh>
    <rPh sb="6" eb="8">
      <t>キボウ</t>
    </rPh>
    <rPh sb="9" eb="11">
      <t>ウム</t>
    </rPh>
    <phoneticPr fontId="3"/>
  </si>
  <si>
    <t>人数調整の可否</t>
    <rPh sb="0" eb="2">
      <t>ニンズウ</t>
    </rPh>
    <rPh sb="2" eb="4">
      <t>チョウセイ</t>
    </rPh>
    <rPh sb="5" eb="7">
      <t>カヒ</t>
    </rPh>
    <phoneticPr fontId="3"/>
  </si>
  <si>
    <t>追加公演実施の希望有無</t>
    <rPh sb="0" eb="2">
      <t>ツイカ</t>
    </rPh>
    <rPh sb="2" eb="4">
      <t>コウエン</t>
    </rPh>
    <rPh sb="4" eb="6">
      <t>ジッシ</t>
    </rPh>
    <rPh sb="7" eb="9">
      <t>キボウ</t>
    </rPh>
    <rPh sb="9" eb="11">
      <t>ウム</t>
    </rPh>
    <phoneticPr fontId="3"/>
  </si>
  <si>
    <t>曜日</t>
    <rPh sb="0" eb="2">
      <t>ヨウビ</t>
    </rPh>
    <phoneticPr fontId="26"/>
  </si>
  <si>
    <t>月日</t>
    <rPh sb="0" eb="2">
      <t>ガッピ</t>
    </rPh>
    <phoneticPr fontId="26"/>
  </si>
  <si>
    <t xml:space="preserve">
　 </t>
    <phoneticPr fontId="26"/>
  </si>
  <si>
    <t xml:space="preserve">
</t>
    <phoneticPr fontId="26"/>
  </si>
  <si>
    <t xml:space="preserve">
</t>
    <phoneticPr fontId="26"/>
  </si>
  <si>
    <t>会場名</t>
    <phoneticPr fontId="4" type="Hiragana" alignment="distributed"/>
  </si>
  <si>
    <t xml:space="preserve"> </t>
    <phoneticPr fontId="26"/>
  </si>
  <si>
    <t>種目</t>
    <rPh sb="0" eb="2">
      <t>シュモク</t>
    </rPh>
    <phoneticPr fontId="3"/>
  </si>
  <si>
    <t>公演団体名</t>
    <rPh sb="0" eb="2">
      <t>コウエン</t>
    </rPh>
    <rPh sb="2" eb="4">
      <t>ダンタイ</t>
    </rPh>
    <rPh sb="4" eb="5">
      <t>メイ</t>
    </rPh>
    <phoneticPr fontId="3"/>
  </si>
  <si>
    <t>ブロック</t>
    <phoneticPr fontId="26"/>
  </si>
  <si>
    <t>〒</t>
    <phoneticPr fontId="4" type="Hiragana" alignment="distributed"/>
  </si>
  <si>
    <t>横づけ不可の場合、搬入距離</t>
    <rPh sb="0" eb="1">
      <t>ヨコ</t>
    </rPh>
    <rPh sb="3" eb="5">
      <t>フカ</t>
    </rPh>
    <rPh sb="6" eb="8">
      <t>バアイ</t>
    </rPh>
    <rPh sb="9" eb="11">
      <t>ハンニュウ</t>
    </rPh>
    <rPh sb="11" eb="13">
      <t>キョリ</t>
    </rPh>
    <phoneticPr fontId="4"/>
  </si>
  <si>
    <t>その他、道路状況に関する特記事項</t>
  </si>
  <si>
    <t>※黄色＝手入力</t>
    <rPh sb="1" eb="3">
      <t>キイロ</t>
    </rPh>
    <rPh sb="4" eb="7">
      <t>テニュウリョク</t>
    </rPh>
    <phoneticPr fontId="3"/>
  </si>
  <si>
    <t>※オレンジ色は選択式</t>
    <rPh sb="5" eb="6">
      <t>イロ</t>
    </rPh>
    <rPh sb="7" eb="10">
      <t>センタクシキ</t>
    </rPh>
    <phoneticPr fontId="3"/>
  </si>
  <si>
    <t>※水色は自動表示設定</t>
    <rPh sb="1" eb="3">
      <t>ミズイロ</t>
    </rPh>
    <rPh sb="4" eb="10">
      <t>ジドウヒョウジセッテイ</t>
    </rPh>
    <phoneticPr fontId="3"/>
  </si>
  <si>
    <t>※黄色、オレンジ色セルは入力したら「白」になります。</t>
    <rPh sb="1" eb="3">
      <t>キイロ</t>
    </rPh>
    <rPh sb="8" eb="9">
      <t>イロ</t>
    </rPh>
    <rPh sb="12" eb="14">
      <t>ニュウリョク</t>
    </rPh>
    <rPh sb="18" eb="19">
      <t>シロ</t>
    </rPh>
    <phoneticPr fontId="3"/>
  </si>
  <si>
    <t>申請校名</t>
    <rPh sb="0" eb="2">
      <t>シンセイ</t>
    </rPh>
    <rPh sb="2" eb="4">
      <t>コウメイ</t>
    </rPh>
    <rPh sb="3" eb="4">
      <t>メイ</t>
    </rPh>
    <phoneticPr fontId="2"/>
  </si>
  <si>
    <t>J</t>
    <phoneticPr fontId="26"/>
  </si>
  <si>
    <t>I</t>
    <phoneticPr fontId="26"/>
  </si>
  <si>
    <t>H</t>
    <phoneticPr fontId="26"/>
  </si>
  <si>
    <t>G</t>
    <phoneticPr fontId="26"/>
  </si>
  <si>
    <t>F</t>
    <phoneticPr fontId="26"/>
  </si>
  <si>
    <t>E</t>
    <phoneticPr fontId="26"/>
  </si>
  <si>
    <t>D</t>
    <phoneticPr fontId="26"/>
  </si>
  <si>
    <t>C</t>
    <phoneticPr fontId="26"/>
  </si>
  <si>
    <t>B</t>
    <phoneticPr fontId="26"/>
  </si>
  <si>
    <t>演劇</t>
  </si>
  <si>
    <t>バレエ</t>
  </si>
  <si>
    <t>歌舞伎・能楽</t>
  </si>
  <si>
    <t>邦楽</t>
  </si>
  <si>
    <t>演芸</t>
  </si>
  <si>
    <t>現代舞踊</t>
  </si>
  <si>
    <t>邦舞</t>
  </si>
  <si>
    <t>ブロック</t>
    <phoneticPr fontId="26"/>
  </si>
  <si>
    <t>団体ID</t>
    <rPh sb="0" eb="2">
      <t>ダンタイ</t>
    </rPh>
    <phoneticPr fontId="3"/>
  </si>
  <si>
    <t>分野</t>
    <rPh sb="0" eb="2">
      <t>ブンヤ</t>
    </rPh>
    <phoneticPr fontId="3"/>
  </si>
  <si>
    <t>ブロック</t>
    <phoneticPr fontId="3"/>
  </si>
  <si>
    <t>区分</t>
    <rPh sb="0" eb="2">
      <t>クブン</t>
    </rPh>
    <phoneticPr fontId="3"/>
  </si>
  <si>
    <t>制作団体名</t>
    <phoneticPr fontId="26"/>
  </si>
  <si>
    <t>種目</t>
    <phoneticPr fontId="33"/>
  </si>
  <si>
    <t>種目CD</t>
    <phoneticPr fontId="3"/>
  </si>
  <si>
    <t>分野</t>
    <rPh sb="0" eb="2">
      <t>ブンヤ</t>
    </rPh>
    <phoneticPr fontId="34"/>
  </si>
  <si>
    <t>音楽</t>
    <rPh sb="0" eb="2">
      <t>オンガク</t>
    </rPh>
    <phoneticPr fontId="34"/>
  </si>
  <si>
    <t>演劇</t>
    <rPh sb="0" eb="2">
      <t>エンゲキ</t>
    </rPh>
    <phoneticPr fontId="34"/>
  </si>
  <si>
    <t>舞踊</t>
    <rPh sb="0" eb="2">
      <t>ブヨウ</t>
    </rPh>
    <phoneticPr fontId="34"/>
  </si>
  <si>
    <t>伝統芸能</t>
    <rPh sb="0" eb="4">
      <t>デントウゲイノウ</t>
    </rPh>
    <phoneticPr fontId="34"/>
  </si>
  <si>
    <t>映像</t>
    <rPh sb="0" eb="2">
      <t>エイゾウ</t>
    </rPh>
    <phoneticPr fontId="34"/>
  </si>
  <si>
    <t>メディア芸術</t>
    <rPh sb="4" eb="6">
      <t>ゲイジュツ</t>
    </rPh>
    <phoneticPr fontId="34"/>
  </si>
  <si>
    <t>メディアアート等</t>
    <phoneticPr fontId="34"/>
  </si>
  <si>
    <t>都道府県</t>
    <rPh sb="0" eb="4">
      <t>トドウフケン</t>
    </rPh>
    <phoneticPr fontId="13"/>
  </si>
  <si>
    <t>ブロック</t>
  </si>
  <si>
    <t>茨城県</t>
    <rPh sb="0" eb="3">
      <t>イバラギケン</t>
    </rPh>
    <phoneticPr fontId="13"/>
  </si>
  <si>
    <t>A</t>
    <phoneticPr fontId="26"/>
  </si>
  <si>
    <t>都道府県
ID</t>
    <rPh sb="0" eb="4">
      <t>トドウフケン</t>
    </rPh>
    <phoneticPr fontId="3"/>
  </si>
  <si>
    <t>実施予定会場</t>
    <rPh sb="0" eb="2">
      <t>ジッシ</t>
    </rPh>
    <rPh sb="2" eb="4">
      <t>ヨテイ</t>
    </rPh>
    <rPh sb="4" eb="6">
      <t>カイジョウ</t>
    </rPh>
    <phoneticPr fontId="3"/>
  </si>
  <si>
    <t>(都道府県名)</t>
    <rPh sb="1" eb="6">
      <t>トドウフケンメイ</t>
    </rPh>
    <phoneticPr fontId="3"/>
  </si>
  <si>
    <t>区</t>
    <rPh sb="0" eb="1">
      <t>ク</t>
    </rPh>
    <phoneticPr fontId="3"/>
  </si>
  <si>
    <t>(行政区)</t>
    <rPh sb="1" eb="4">
      <t>ギョウセイク</t>
    </rPh>
    <phoneticPr fontId="3"/>
  </si>
  <si>
    <t>(郵便番号)</t>
    <rPh sb="1" eb="3">
      <t>ユウビン</t>
    </rPh>
    <rPh sb="3" eb="5">
      <t>バンゴウ</t>
    </rPh>
    <phoneticPr fontId="3"/>
  </si>
  <si>
    <t>３．会場の情報</t>
    <rPh sb="2" eb="4">
      <t>カイジョウ</t>
    </rPh>
    <rPh sb="5" eb="7">
      <t>ジョウホウ</t>
    </rPh>
    <phoneticPr fontId="4"/>
  </si>
  <si>
    <t>会場所在地</t>
    <rPh sb="0" eb="2">
      <t>カイジョウ</t>
    </rPh>
    <phoneticPr fontId="3"/>
  </si>
  <si>
    <t>体育館図面提出状況</t>
    <rPh sb="0" eb="5">
      <t>タイイクカンズメン</t>
    </rPh>
    <rPh sb="5" eb="9">
      <t>テイシュツジョウキョウ</t>
    </rPh>
    <phoneticPr fontId="3"/>
  </si>
  <si>
    <t>参加校所在地情報</t>
    <rPh sb="0" eb="2">
      <t>サンカ</t>
    </rPh>
    <rPh sb="2" eb="3">
      <t>コウ</t>
    </rPh>
    <rPh sb="3" eb="6">
      <t>ショザイチ</t>
    </rPh>
    <rPh sb="6" eb="8">
      <t>ジョウホウ</t>
    </rPh>
    <phoneticPr fontId="4"/>
  </si>
  <si>
    <t>会場までの距離</t>
    <rPh sb="0" eb="2">
      <t>カイジョウ</t>
    </rPh>
    <rPh sb="5" eb="7">
      <t>キョリ</t>
    </rPh>
    <phoneticPr fontId="3"/>
  </si>
  <si>
    <t>想定する移動方法</t>
    <rPh sb="0" eb="2">
      <t>ソウテイ</t>
    </rPh>
    <rPh sb="4" eb="8">
      <t>イドウホウホウ</t>
    </rPh>
    <phoneticPr fontId="3"/>
  </si>
  <si>
    <t>全校生徒数</t>
    <rPh sb="0" eb="5">
      <t>ゼンコウセイトスウ</t>
    </rPh>
    <phoneticPr fontId="3"/>
  </si>
  <si>
    <t>人</t>
    <rPh sb="0" eb="1">
      <t>ニン</t>
    </rPh>
    <phoneticPr fontId="3"/>
  </si>
  <si>
    <t>ｋｍ</t>
    <phoneticPr fontId="3"/>
  </si>
  <si>
    <t>参加校数合計</t>
    <rPh sb="0" eb="6">
      <t>サンカコウスウゴウケイ</t>
    </rPh>
    <phoneticPr fontId="3"/>
  </si>
  <si>
    <t>校</t>
    <rPh sb="0" eb="1">
      <t>コウ</t>
    </rPh>
    <phoneticPr fontId="3"/>
  </si>
  <si>
    <t>参加児童・生徒数合計</t>
    <rPh sb="8" eb="10">
      <t>ゴウケイ</t>
    </rPh>
    <phoneticPr fontId="3"/>
  </si>
  <si>
    <t>様式1－１</t>
    <rPh sb="0" eb="2">
      <t>ようしき</t>
    </rPh>
    <phoneticPr fontId="4" type="Hiragana" alignment="distributed"/>
  </si>
  <si>
    <t>ステージから天井までの高さ</t>
    <rPh sb="6" eb="8">
      <t>テンジョウ</t>
    </rPh>
    <rPh sb="11" eb="12">
      <t>タカ</t>
    </rPh>
    <phoneticPr fontId="4"/>
  </si>
  <si>
    <t>会場内ピアノ設置位置</t>
    <rPh sb="0" eb="2">
      <t>かいじょう</t>
    </rPh>
    <rPh sb="2" eb="3">
      <t>ない</t>
    </rPh>
    <rPh sb="6" eb="8">
      <t>せっち</t>
    </rPh>
    <rPh sb="8" eb="10">
      <t>いち</t>
    </rPh>
    <phoneticPr fontId="4" type="Hiragana" alignment="distributed"/>
  </si>
  <si>
    <t>　「様式１－２」学校スケジュール調査票の記入状況</t>
    <rPh sb="2" eb="4">
      <t>ヨウシキ</t>
    </rPh>
    <rPh sb="20" eb="22">
      <t>キニュウ</t>
    </rPh>
    <rPh sb="22" eb="24">
      <t>ジョウキョウ</t>
    </rPh>
    <phoneticPr fontId="3"/>
  </si>
  <si>
    <t>　採択の決定後、会場の定員に対し鑑賞人数が一定の割合を満たしていない場合において、
　合同開催の受け入れをお願いする場合があります。受け入れの可否について御回答ください。</t>
    <rPh sb="1" eb="3">
      <t>サイタク</t>
    </rPh>
    <rPh sb="4" eb="6">
      <t>ケッテイ</t>
    </rPh>
    <rPh sb="6" eb="7">
      <t>ゴ</t>
    </rPh>
    <rPh sb="8" eb="10">
      <t>カイジョウ</t>
    </rPh>
    <rPh sb="11" eb="13">
      <t>テイイン</t>
    </rPh>
    <rPh sb="14" eb="15">
      <t>タイ</t>
    </rPh>
    <rPh sb="16" eb="18">
      <t>カンショウ</t>
    </rPh>
    <rPh sb="18" eb="20">
      <t>ニンズウ</t>
    </rPh>
    <rPh sb="21" eb="23">
      <t>イッテイ</t>
    </rPh>
    <rPh sb="24" eb="26">
      <t>ワリアイ</t>
    </rPh>
    <rPh sb="27" eb="28">
      <t>ミ</t>
    </rPh>
    <rPh sb="34" eb="36">
      <t>バアイ</t>
    </rPh>
    <rPh sb="43" eb="45">
      <t>ゴウドウ</t>
    </rPh>
    <rPh sb="45" eb="47">
      <t>カイサイ</t>
    </rPh>
    <rPh sb="48" eb="49">
      <t>ウ</t>
    </rPh>
    <rPh sb="50" eb="51">
      <t>イ</t>
    </rPh>
    <rPh sb="54" eb="55">
      <t>ネガ</t>
    </rPh>
    <rPh sb="58" eb="60">
      <t>バアイ</t>
    </rPh>
    <rPh sb="66" eb="67">
      <t>ウ</t>
    </rPh>
    <rPh sb="68" eb="69">
      <t>イ</t>
    </rPh>
    <rPh sb="71" eb="73">
      <t>カヒ</t>
    </rPh>
    <rPh sb="78" eb="80">
      <t>カイトウ</t>
    </rPh>
    <phoneticPr fontId="3"/>
  </si>
  <si>
    <t>午前</t>
    <rPh sb="0" eb="2">
      <t>ゴゼン</t>
    </rPh>
    <phoneticPr fontId="26"/>
  </si>
  <si>
    <t>午後</t>
    <rPh sb="0" eb="2">
      <t>ゴゴ</t>
    </rPh>
    <phoneticPr fontId="26"/>
  </si>
  <si>
    <t>日程</t>
    <rPh sb="0" eb="2">
      <t>ニッテイ</t>
    </rPh>
    <phoneticPr fontId="26"/>
  </si>
  <si>
    <t>様式１－２</t>
    <phoneticPr fontId="26"/>
  </si>
  <si>
    <t>学校コード</t>
    <rPh sb="0" eb="2">
      <t>ガッコウ</t>
    </rPh>
    <phoneticPr fontId="3"/>
  </si>
  <si>
    <t>申請校名
フリガナ</t>
    <rPh sb="0" eb="4">
      <t>シンセイコウメイ</t>
    </rPh>
    <phoneticPr fontId="26"/>
  </si>
  <si>
    <t>番地</t>
    <rPh sb="0" eb="2">
      <t>バンチ</t>
    </rPh>
    <phoneticPr fontId="26"/>
  </si>
  <si>
    <t>２．申請校</t>
    <rPh sb="2" eb="5">
      <t>シンセイコウ</t>
    </rPh>
    <phoneticPr fontId="26"/>
  </si>
  <si>
    <t>中1</t>
    <rPh sb="0" eb="1">
      <t>チュウ</t>
    </rPh>
    <phoneticPr fontId="26"/>
  </si>
  <si>
    <t>小1
(参)</t>
    <rPh sb="0" eb="1">
      <t>ショウ</t>
    </rPh>
    <rPh sb="4" eb="5">
      <t>サン</t>
    </rPh>
    <phoneticPr fontId="26"/>
  </si>
  <si>
    <t>小2
(参)</t>
    <rPh sb="0" eb="1">
      <t>ショウ</t>
    </rPh>
    <phoneticPr fontId="26"/>
  </si>
  <si>
    <t>小3
(参)</t>
    <rPh sb="0" eb="1">
      <t>ショウ</t>
    </rPh>
    <phoneticPr fontId="26"/>
  </si>
  <si>
    <t>小4
(参)</t>
    <rPh sb="0" eb="1">
      <t>ショウ</t>
    </rPh>
    <phoneticPr fontId="26"/>
  </si>
  <si>
    <t>小5
(参)</t>
    <rPh sb="0" eb="1">
      <t>ショウ</t>
    </rPh>
    <phoneticPr fontId="26"/>
  </si>
  <si>
    <t>小6
(参)</t>
    <rPh sb="0" eb="1">
      <t>ショウ</t>
    </rPh>
    <phoneticPr fontId="26"/>
  </si>
  <si>
    <t>中2</t>
    <rPh sb="0" eb="1">
      <t>チュウ</t>
    </rPh>
    <phoneticPr fontId="26"/>
  </si>
  <si>
    <t>中3</t>
    <rPh sb="0" eb="1">
      <t>チュウ</t>
    </rPh>
    <phoneticPr fontId="26"/>
  </si>
  <si>
    <t>合計①</t>
    <rPh sb="0" eb="2">
      <t>ゴウケイ</t>
    </rPh>
    <phoneticPr fontId="26"/>
  </si>
  <si>
    <t>教員</t>
    <rPh sb="0" eb="2">
      <t>キョウイン</t>
    </rPh>
    <phoneticPr fontId="26"/>
  </si>
  <si>
    <t>保護者</t>
    <rPh sb="0" eb="3">
      <t>ホゴシャ</t>
    </rPh>
    <phoneticPr fontId="26"/>
  </si>
  <si>
    <t>その他</t>
    <rPh sb="2" eb="3">
      <t>タ</t>
    </rPh>
    <phoneticPr fontId="26"/>
  </si>
  <si>
    <t>合計②</t>
    <rPh sb="0" eb="2">
      <t>ゴウケイ</t>
    </rPh>
    <phoneticPr fontId="26"/>
  </si>
  <si>
    <t>全校
生徒
数</t>
    <rPh sb="0" eb="2">
      <t>ゼンコウ</t>
    </rPh>
    <rPh sb="3" eb="5">
      <t>セイト</t>
    </rPh>
    <rPh sb="6" eb="7">
      <t>スウ</t>
    </rPh>
    <phoneticPr fontId="26"/>
  </si>
  <si>
    <t>１．希望</t>
    <rPh sb="2" eb="4">
      <t>キボウ</t>
    </rPh>
    <phoneticPr fontId="26"/>
  </si>
  <si>
    <t>所管</t>
    <rPh sb="0" eb="2">
      <t>ショカン</t>
    </rPh>
    <phoneticPr fontId="26"/>
  </si>
  <si>
    <t>都道府県等</t>
    <rPh sb="0" eb="4">
      <t>トドウフケン</t>
    </rPh>
    <rPh sb="4" eb="5">
      <t>トウ</t>
    </rPh>
    <phoneticPr fontId="2"/>
  </si>
  <si>
    <t>合計①＋②</t>
    <rPh sb="0" eb="2">
      <t>ゴウケイ</t>
    </rPh>
    <phoneticPr fontId="26"/>
  </si>
  <si>
    <t>３．会場</t>
    <rPh sb="2" eb="4">
      <t>カイジョウ</t>
    </rPh>
    <phoneticPr fontId="26"/>
  </si>
  <si>
    <t>会場</t>
    <rPh sb="0" eb="2">
      <t>カイジョウ</t>
    </rPh>
    <phoneticPr fontId="26"/>
  </si>
  <si>
    <t>①図面提出状況</t>
    <rPh sb="1" eb="3">
      <t>ズメン</t>
    </rPh>
    <rPh sb="3" eb="5">
      <t>テイシュツ</t>
    </rPh>
    <rPh sb="5" eb="7">
      <t>ジョウキョウ</t>
    </rPh>
    <phoneticPr fontId="26"/>
  </si>
  <si>
    <t>②会場名</t>
    <rPh sb="1" eb="3">
      <t>カイジョウ</t>
    </rPh>
    <rPh sb="3" eb="4">
      <t>メイ</t>
    </rPh>
    <phoneticPr fontId="26"/>
  </si>
  <si>
    <t>②郵便番号</t>
    <rPh sb="1" eb="5">
      <t>ユウビンバンゴウ</t>
    </rPh>
    <phoneticPr fontId="26"/>
  </si>
  <si>
    <t>②(都道府県名)</t>
    <rPh sb="2" eb="6">
      <t>トドウフケン</t>
    </rPh>
    <rPh sb="6" eb="7">
      <t>メイ</t>
    </rPh>
    <phoneticPr fontId="26"/>
  </si>
  <si>
    <t>②市区町村名</t>
    <rPh sb="1" eb="6">
      <t>シクチョウソンメイ</t>
    </rPh>
    <phoneticPr fontId="26"/>
  </si>
  <si>
    <t>②行政区</t>
    <rPh sb="1" eb="4">
      <t>ギョウセイク</t>
    </rPh>
    <phoneticPr fontId="26"/>
  </si>
  <si>
    <t>②番地等</t>
    <rPh sb="1" eb="4">
      <t>バンチトウ</t>
    </rPh>
    <phoneticPr fontId="26"/>
  </si>
  <si>
    <t>③会場の設置階</t>
    <phoneticPr fontId="26"/>
  </si>
  <si>
    <t>③ステージを除く床の大きさ１</t>
    <phoneticPr fontId="26"/>
  </si>
  <si>
    <t>③ステージを除く床の大きさ２</t>
    <phoneticPr fontId="26"/>
  </si>
  <si>
    <t>③暗幕</t>
    <phoneticPr fontId="26"/>
  </si>
  <si>
    <t>③完全遮光</t>
    <phoneticPr fontId="26"/>
  </si>
  <si>
    <t>③会場内ピアノ設置状況</t>
    <phoneticPr fontId="26"/>
  </si>
  <si>
    <t>③会場内ピアノ設置位置</t>
    <phoneticPr fontId="26"/>
  </si>
  <si>
    <t>③ステージの大きさ1</t>
    <phoneticPr fontId="26"/>
  </si>
  <si>
    <t>③ステージの大きさ2</t>
    <phoneticPr fontId="26"/>
  </si>
  <si>
    <t>③ ステージから天井までの高さ</t>
    <phoneticPr fontId="26"/>
  </si>
  <si>
    <t>③搬入間口１</t>
    <phoneticPr fontId="26"/>
  </si>
  <si>
    <t>③搬入間口２</t>
    <phoneticPr fontId="26"/>
  </si>
  <si>
    <t>③会場へのトラックの横付け</t>
    <phoneticPr fontId="26"/>
  </si>
  <si>
    <t>③横づけ不可の場合、搬入距離</t>
    <phoneticPr fontId="26"/>
  </si>
  <si>
    <t>③学校周辺の道路状況</t>
    <phoneticPr fontId="26"/>
  </si>
  <si>
    <t>4．合同開催</t>
    <rPh sb="2" eb="4">
      <t>ゴウドウ</t>
    </rPh>
    <rPh sb="4" eb="6">
      <t>カイサイ</t>
    </rPh>
    <phoneticPr fontId="26"/>
  </si>
  <si>
    <t>③緞帳</t>
    <phoneticPr fontId="26"/>
  </si>
  <si>
    <t>③主幹電源引込容量</t>
    <phoneticPr fontId="26"/>
  </si>
  <si>
    <t>③その他、道路状況に関する特記事項</t>
    <phoneticPr fontId="26"/>
  </si>
  <si>
    <t>会場までの距離</t>
    <rPh sb="0" eb="2">
      <t>カイジョウ</t>
    </rPh>
    <rPh sb="5" eb="7">
      <t>キョリ</t>
    </rPh>
    <phoneticPr fontId="26"/>
  </si>
  <si>
    <t>想定する移動方法</t>
    <rPh sb="0" eb="2">
      <t>ソウテイ</t>
    </rPh>
    <rPh sb="4" eb="8">
      <t>イドウホウホウ</t>
    </rPh>
    <phoneticPr fontId="26"/>
  </si>
  <si>
    <t>4．合同開催【１】</t>
    <rPh sb="2" eb="4">
      <t>ゴウドウ</t>
    </rPh>
    <rPh sb="4" eb="6">
      <t>カイサイ</t>
    </rPh>
    <phoneticPr fontId="26"/>
  </si>
  <si>
    <t>4．合同開催【2】</t>
    <rPh sb="2" eb="4">
      <t>ゴウドウ</t>
    </rPh>
    <rPh sb="4" eb="6">
      <t>カイサイ</t>
    </rPh>
    <phoneticPr fontId="26"/>
  </si>
  <si>
    <t>学校コード</t>
  </si>
  <si>
    <t>担当者名</t>
  </si>
  <si>
    <t>ＴＥＬ</t>
  </si>
  <si>
    <t>E-MAIL</t>
  </si>
  <si>
    <t>(都道府県名)</t>
  </si>
  <si>
    <t>（市区町村名）</t>
  </si>
  <si>
    <t>(行政区)</t>
  </si>
  <si>
    <t>合同開催参加校数</t>
  </si>
  <si>
    <t>参加校数合計</t>
  </si>
  <si>
    <t>参加児童・生徒数合計</t>
  </si>
  <si>
    <t>参加校名（1）</t>
  </si>
  <si>
    <t>参加校所在地情報</t>
  </si>
  <si>
    <t>参加校名（2）</t>
    <phoneticPr fontId="26"/>
  </si>
  <si>
    <t>学校コード</t>
    <phoneticPr fontId="26"/>
  </si>
  <si>
    <t>4．合同開催【3】</t>
    <rPh sb="2" eb="4">
      <t>ゴウドウ</t>
    </rPh>
    <rPh sb="4" eb="6">
      <t>カイサイ</t>
    </rPh>
    <phoneticPr fontId="26"/>
  </si>
  <si>
    <t>参加校名（3）</t>
    <phoneticPr fontId="26"/>
  </si>
  <si>
    <t>4．合同開催【4】</t>
    <rPh sb="2" eb="4">
      <t>ゴウドウ</t>
    </rPh>
    <rPh sb="4" eb="6">
      <t>カイサイ</t>
    </rPh>
    <phoneticPr fontId="26"/>
  </si>
  <si>
    <t>参加校名（4）</t>
    <phoneticPr fontId="26"/>
  </si>
  <si>
    <t>５．人数調整の可否について</t>
  </si>
  <si>
    <t>７．①合同開催の受け入れ</t>
    <rPh sb="3" eb="7">
      <t>ゴウドウカイサイ</t>
    </rPh>
    <rPh sb="8" eb="9">
      <t>ウ</t>
    </rPh>
    <rPh sb="10" eb="11">
      <t>イ</t>
    </rPh>
    <phoneticPr fontId="26"/>
  </si>
  <si>
    <t>９．備考</t>
    <rPh sb="2" eb="4">
      <t>ビコウ</t>
    </rPh>
    <phoneticPr fontId="26"/>
  </si>
  <si>
    <t>7①</t>
    <phoneticPr fontId="26"/>
  </si>
  <si>
    <t>８．追加調整の希望</t>
    <rPh sb="2" eb="4">
      <t>ツイカ</t>
    </rPh>
    <rPh sb="4" eb="6">
      <t>チョウセイ</t>
    </rPh>
    <rPh sb="7" eb="9">
      <t>キボウ</t>
    </rPh>
    <phoneticPr fontId="26"/>
  </si>
  <si>
    <t>７．②合同開催への参加希望</t>
    <rPh sb="3" eb="7">
      <t>ゴウドウカイサイ</t>
    </rPh>
    <rPh sb="9" eb="11">
      <t>サンカ</t>
    </rPh>
    <rPh sb="11" eb="13">
      <t>キボウ</t>
    </rPh>
    <phoneticPr fontId="26"/>
  </si>
  <si>
    <t>第１
希望</t>
    <rPh sb="0" eb="1">
      <t>ダイ</t>
    </rPh>
    <rPh sb="3" eb="5">
      <t>キボウ</t>
    </rPh>
    <phoneticPr fontId="3"/>
  </si>
  <si>
    <t>第２
希望</t>
    <rPh sb="0" eb="1">
      <t>ダイ</t>
    </rPh>
    <rPh sb="3" eb="5">
      <t>キボウ</t>
    </rPh>
    <phoneticPr fontId="3"/>
  </si>
  <si>
    <t>種目</t>
    <phoneticPr fontId="3"/>
  </si>
  <si>
    <t>実施団体名</t>
    <rPh sb="0" eb="2">
      <t>ジッシ</t>
    </rPh>
    <rPh sb="2" eb="4">
      <t>ダンタイ</t>
    </rPh>
    <rPh sb="4" eb="5">
      <t>メイ</t>
    </rPh>
    <phoneticPr fontId="3"/>
  </si>
  <si>
    <t>第３
希望</t>
    <rPh sb="0" eb="1">
      <t>ダイ</t>
    </rPh>
    <rPh sb="3" eb="5">
      <t>キボウ</t>
    </rPh>
    <phoneticPr fontId="3"/>
  </si>
  <si>
    <t>都道府県
政令指定都市名</t>
    <phoneticPr fontId="4"/>
  </si>
  <si>
    <t>A</t>
    <phoneticPr fontId="13"/>
  </si>
  <si>
    <t>B</t>
    <phoneticPr fontId="13"/>
  </si>
  <si>
    <t>I</t>
    <phoneticPr fontId="13"/>
  </si>
  <si>
    <t>全分野</t>
    <rPh sb="0" eb="3">
      <t>ゼンブンヤ</t>
    </rPh>
    <phoneticPr fontId="13"/>
  </si>
  <si>
    <t>音楽分野</t>
    <rPh sb="0" eb="4">
      <t>オンガクブンヤ</t>
    </rPh>
    <phoneticPr fontId="13"/>
  </si>
  <si>
    <t>舞踊分野</t>
    <rPh sb="0" eb="4">
      <t>ブヨウブンヤ</t>
    </rPh>
    <phoneticPr fontId="13"/>
  </si>
  <si>
    <t>演劇分野</t>
    <rPh sb="0" eb="4">
      <t>エンゲキブンヤ</t>
    </rPh>
    <phoneticPr fontId="13"/>
  </si>
  <si>
    <t>伝統芸能分野</t>
    <rPh sb="0" eb="4">
      <t>デントウゲイノウ</t>
    </rPh>
    <rPh sb="4" eb="6">
      <t>ブンヤ</t>
    </rPh>
    <phoneticPr fontId="13"/>
  </si>
  <si>
    <t>メディア芸術分野</t>
    <rPh sb="4" eb="6">
      <t>ゲイジュツ</t>
    </rPh>
    <rPh sb="6" eb="8">
      <t>ブンヤ</t>
    </rPh>
    <phoneticPr fontId="13"/>
  </si>
  <si>
    <t>音楽</t>
    <rPh sb="0" eb="2">
      <t>オンガク</t>
    </rPh>
    <phoneticPr fontId="13"/>
  </si>
  <si>
    <t>演劇</t>
    <phoneticPr fontId="13"/>
  </si>
  <si>
    <t>舞踊</t>
    <rPh sb="0" eb="2">
      <t>ブヨウ</t>
    </rPh>
    <phoneticPr fontId="13"/>
  </si>
  <si>
    <t>伝統芸能</t>
    <rPh sb="0" eb="4">
      <t>デントウゲイノウ</t>
    </rPh>
    <phoneticPr fontId="13"/>
  </si>
  <si>
    <t>メディア芸術</t>
    <rPh sb="4" eb="6">
      <t>ゲイジュツ</t>
    </rPh>
    <phoneticPr fontId="13"/>
  </si>
  <si>
    <t>G096</t>
    <phoneticPr fontId="18"/>
  </si>
  <si>
    <t>全</t>
    <rPh sb="0" eb="1">
      <t>ゼン</t>
    </rPh>
    <phoneticPr fontId="13"/>
  </si>
  <si>
    <t>山の日</t>
    <rPh sb="0" eb="1">
      <t>ヤマ</t>
    </rPh>
    <rPh sb="2" eb="3">
      <t>ヒ</t>
    </rPh>
    <phoneticPr fontId="26"/>
  </si>
  <si>
    <t>文化の日</t>
    <rPh sb="0" eb="2">
      <t>ブンカ</t>
    </rPh>
    <rPh sb="3" eb="4">
      <t>ヒ</t>
    </rPh>
    <phoneticPr fontId="26"/>
  </si>
  <si>
    <t>元日</t>
    <rPh sb="0" eb="2">
      <t>ガンジツ</t>
    </rPh>
    <phoneticPr fontId="26"/>
  </si>
  <si>
    <t>※「都道府県・政令指定都市」→「実施団体名」の順で選択してください。
種目は自動で表示されます。</t>
    <rPh sb="2" eb="6">
      <t>トドウフケン</t>
    </rPh>
    <rPh sb="7" eb="9">
      <t>セイレイ</t>
    </rPh>
    <rPh sb="9" eb="11">
      <t>シテイ</t>
    </rPh>
    <rPh sb="11" eb="13">
      <t>トシ</t>
    </rPh>
    <rPh sb="16" eb="18">
      <t>ジッシ</t>
    </rPh>
    <rPh sb="18" eb="20">
      <t>ダンタイ</t>
    </rPh>
    <rPh sb="20" eb="21">
      <t>メイ</t>
    </rPh>
    <rPh sb="23" eb="24">
      <t>ジュン</t>
    </rPh>
    <rPh sb="25" eb="27">
      <t>センタク</t>
    </rPh>
    <rPh sb="35" eb="37">
      <t>シュモク</t>
    </rPh>
    <rPh sb="38" eb="40">
      <t>ジドウ</t>
    </rPh>
    <rPh sb="41" eb="43">
      <t>ヒョウジ</t>
    </rPh>
    <phoneticPr fontId="3"/>
  </si>
  <si>
    <t>学校コード
（13桁）</t>
    <rPh sb="0" eb="2">
      <t>ガッコウ</t>
    </rPh>
    <rPh sb="9" eb="10">
      <t>ケタ</t>
    </rPh>
    <phoneticPr fontId="4"/>
  </si>
  <si>
    <t>連絡可能な曜日・時間帯</t>
    <phoneticPr fontId="3"/>
  </si>
  <si>
    <t>鑑賞予定クラス数</t>
    <rPh sb="0" eb="4">
      <t>カンショウヨテイ</t>
    </rPh>
    <rPh sb="7" eb="8">
      <t>スウ</t>
    </rPh>
    <phoneticPr fontId="3"/>
  </si>
  <si>
    <t>クラス</t>
    <phoneticPr fontId="4"/>
  </si>
  <si>
    <t>　　プルダウンリストから公演を希望する団体を選択してください。</t>
    <rPh sb="12" eb="14">
      <t>コウエン</t>
    </rPh>
    <rPh sb="15" eb="17">
      <t>キボウ</t>
    </rPh>
    <rPh sb="19" eb="21">
      <t>ダンタイ</t>
    </rPh>
    <rPh sb="22" eb="24">
      <t>センタク</t>
    </rPh>
    <phoneticPr fontId="3"/>
  </si>
  <si>
    <t>実施可能日</t>
    <rPh sb="0" eb="5">
      <t>ジッシカノウビ</t>
    </rPh>
    <phoneticPr fontId="26"/>
  </si>
  <si>
    <t>備考
（実施可能日における制限等）</t>
    <rPh sb="0" eb="2">
      <t>ビコウ</t>
    </rPh>
    <rPh sb="15" eb="16">
      <t>トウ</t>
    </rPh>
    <phoneticPr fontId="26"/>
  </si>
  <si>
    <t>実施校所在地</t>
    <rPh sb="0" eb="2">
      <t>ジッシ</t>
    </rPh>
    <rPh sb="2" eb="3">
      <t>コウ</t>
    </rPh>
    <rPh sb="3" eb="6">
      <t>ショザイチ</t>
    </rPh>
    <phoneticPr fontId="3"/>
  </si>
  <si>
    <t>ＴＥＬ</t>
    <phoneticPr fontId="3"/>
  </si>
  <si>
    <t>E-MAIL</t>
    <phoneticPr fontId="3"/>
  </si>
  <si>
    <t>②</t>
    <phoneticPr fontId="3"/>
  </si>
  <si>
    <t>暑さ・寒さ対策として
冷暖房器具、空調機などの設備有無</t>
    <rPh sb="0" eb="1">
      <t>あつ</t>
    </rPh>
    <rPh sb="3" eb="4">
      <t>さむ</t>
    </rPh>
    <rPh sb="5" eb="7">
      <t>たいさく</t>
    </rPh>
    <rPh sb="11" eb="14">
      <t>れいだんぼう</t>
    </rPh>
    <rPh sb="14" eb="16">
      <t>きぐ</t>
    </rPh>
    <rPh sb="17" eb="19">
      <t>くうちょう</t>
    </rPh>
    <rPh sb="19" eb="20">
      <t>き</t>
    </rPh>
    <rPh sb="23" eb="25">
      <t>せつび</t>
    </rPh>
    <rPh sb="25" eb="27">
      <t>うむ</t>
    </rPh>
    <phoneticPr fontId="4" type="Hiragana" alignment="distributed"/>
  </si>
  <si>
    <t>冷暖房器具がない場合の対応</t>
    <rPh sb="0" eb="5">
      <t>れいだんぼうきぐ</t>
    </rPh>
    <rPh sb="8" eb="10">
      <t>ばあい</t>
    </rPh>
    <rPh sb="11" eb="13">
      <t>たいおう</t>
    </rPh>
    <phoneticPr fontId="4" type="Hiragana" alignment="distributed"/>
  </si>
  <si>
    <t>（市町村郡名）</t>
    <rPh sb="1" eb="4">
      <t>シチョウソン</t>
    </rPh>
    <rPh sb="3" eb="4">
      <t>ソン</t>
    </rPh>
    <rPh sb="4" eb="5">
      <t>コオリ</t>
    </rPh>
    <rPh sb="5" eb="6">
      <t>メイ</t>
    </rPh>
    <phoneticPr fontId="3"/>
  </si>
  <si>
    <t>第１希望団体</t>
    <rPh sb="0" eb="1">
      <t>ダイ</t>
    </rPh>
    <rPh sb="2" eb="4">
      <t>キボウ</t>
    </rPh>
    <rPh sb="4" eb="6">
      <t>ダンタイ</t>
    </rPh>
    <phoneticPr fontId="2"/>
  </si>
  <si>
    <t>第２希望団体</t>
    <rPh sb="0" eb="1">
      <t>ダイ</t>
    </rPh>
    <rPh sb="2" eb="4">
      <t>キボウ</t>
    </rPh>
    <rPh sb="4" eb="6">
      <t>ダンタイ</t>
    </rPh>
    <phoneticPr fontId="2"/>
  </si>
  <si>
    <t>第３希望団体</t>
    <rPh sb="0" eb="1">
      <t>ダイ</t>
    </rPh>
    <rPh sb="2" eb="4">
      <t>キボウ</t>
    </rPh>
    <rPh sb="4" eb="6">
      <t>ダンタイ</t>
    </rPh>
    <phoneticPr fontId="2"/>
  </si>
  <si>
    <t>第１希望団体種目</t>
    <rPh sb="0" eb="1">
      <t>ダイ</t>
    </rPh>
    <rPh sb="2" eb="4">
      <t>キボウ</t>
    </rPh>
    <rPh sb="4" eb="6">
      <t>ダンタイ</t>
    </rPh>
    <rPh sb="6" eb="8">
      <t>シュモク</t>
    </rPh>
    <phoneticPr fontId="2"/>
  </si>
  <si>
    <t>第2希望団体種目</t>
    <rPh sb="0" eb="1">
      <t>ダイ</t>
    </rPh>
    <rPh sb="2" eb="4">
      <t>キボウ</t>
    </rPh>
    <rPh sb="4" eb="6">
      <t>ダンタイ</t>
    </rPh>
    <rPh sb="6" eb="8">
      <t>シュモク</t>
    </rPh>
    <phoneticPr fontId="2"/>
  </si>
  <si>
    <t>第3希望団体種目</t>
    <rPh sb="0" eb="1">
      <t>ダイ</t>
    </rPh>
    <rPh sb="2" eb="4">
      <t>キボウ</t>
    </rPh>
    <rPh sb="4" eb="6">
      <t>ダンタイ</t>
    </rPh>
    <rPh sb="6" eb="8">
      <t>シュモク</t>
    </rPh>
    <phoneticPr fontId="2"/>
  </si>
  <si>
    <t>担当者名
フリガナ</t>
    <phoneticPr fontId="26"/>
  </si>
  <si>
    <t>連絡可能な曜日・時間帯</t>
    <phoneticPr fontId="26"/>
  </si>
  <si>
    <t>鑑賞予定クラス数</t>
    <rPh sb="0" eb="4">
      <t>カンショウヨテイ</t>
    </rPh>
    <rPh sb="7" eb="8">
      <t>スウ</t>
    </rPh>
    <phoneticPr fontId="26"/>
  </si>
  <si>
    <t>暑さ・寒さ対策として
冷暖房器具、空調機などの設備有無</t>
    <phoneticPr fontId="26"/>
  </si>
  <si>
    <t>冷暖房器具がない場合の対応</t>
    <phoneticPr fontId="26"/>
  </si>
  <si>
    <t>６．実施可能日等の記入①</t>
    <rPh sb="4" eb="6">
      <t>カノウ</t>
    </rPh>
    <rPh sb="9" eb="11">
      <t>キニュウ</t>
    </rPh>
    <phoneticPr fontId="26"/>
  </si>
  <si>
    <t>スケジュールの確認有無</t>
    <rPh sb="7" eb="11">
      <t>カクニンウム</t>
    </rPh>
    <phoneticPr fontId="26"/>
  </si>
  <si>
    <t>市</t>
  </si>
  <si>
    <t>×</t>
    <phoneticPr fontId="3"/>
  </si>
  <si>
    <t>ヒアリングシート
提出要否</t>
    <rPh sb="9" eb="11">
      <t>テイシュツ</t>
    </rPh>
    <rPh sb="11" eb="13">
      <t>ヨウヒ</t>
    </rPh>
    <phoneticPr fontId="3"/>
  </si>
  <si>
    <t>会場図面　
提出要否</t>
    <phoneticPr fontId="3"/>
  </si>
  <si>
    <t>その他（写真等）</t>
    <rPh sb="4" eb="7">
      <t>シャシントウ</t>
    </rPh>
    <phoneticPr fontId="3"/>
  </si>
  <si>
    <t>要</t>
  </si>
  <si>
    <t>不要</t>
  </si>
  <si>
    <t>特になし</t>
  </si>
  <si>
    <t>５．人数調整の可否について</t>
    <rPh sb="2" eb="6">
      <t>ニンズウチョウセイ</t>
    </rPh>
    <rPh sb="7" eb="9">
      <t>カヒ</t>
    </rPh>
    <phoneticPr fontId="4"/>
  </si>
  <si>
    <t>６．実施可能日等について</t>
    <rPh sb="2" eb="4">
      <t>ジッシ</t>
    </rPh>
    <rPh sb="4" eb="6">
      <t>カノウ</t>
    </rPh>
    <rPh sb="6" eb="7">
      <t>ビ</t>
    </rPh>
    <rPh sb="7" eb="8">
      <t>トウ</t>
    </rPh>
    <rPh sb="8" eb="9">
      <t>フトウ</t>
    </rPh>
    <phoneticPr fontId="4"/>
  </si>
  <si>
    <t>７．採否決定後の合同開催調整に関する希望について</t>
    <rPh sb="2" eb="4">
      <t>サイヒ</t>
    </rPh>
    <rPh sb="4" eb="6">
      <t>ケッテイ</t>
    </rPh>
    <rPh sb="6" eb="7">
      <t>ゴ</t>
    </rPh>
    <rPh sb="8" eb="10">
      <t>ゴウドウ</t>
    </rPh>
    <rPh sb="10" eb="12">
      <t>カイサイ</t>
    </rPh>
    <rPh sb="12" eb="14">
      <t>チョウセイ</t>
    </rPh>
    <rPh sb="15" eb="16">
      <t>カン</t>
    </rPh>
    <rPh sb="18" eb="20">
      <t>キボウ</t>
    </rPh>
    <phoneticPr fontId="3"/>
  </si>
  <si>
    <t>８．追加調整の希望について</t>
    <rPh sb="4" eb="6">
      <t>チョウセイ</t>
    </rPh>
    <phoneticPr fontId="3"/>
  </si>
  <si>
    <t>９．備考</t>
    <rPh sb="2" eb="4">
      <t>ビコウ</t>
    </rPh>
    <phoneticPr fontId="4"/>
  </si>
  <si>
    <t>令和７年度 舞台芸術等総合支援事業（学校巡回公演）</t>
    <rPh sb="0" eb="2">
      <t>レイワ</t>
    </rPh>
    <rPh sb="3" eb="5">
      <t>ネンド</t>
    </rPh>
    <rPh sb="6" eb="17">
      <t>ブタイゲイジュツトウソウゴウシエンジギョウ</t>
    </rPh>
    <rPh sb="18" eb="24">
      <t>ガッコウジュンカイコウエン</t>
    </rPh>
    <phoneticPr fontId="4"/>
  </si>
  <si>
    <t>２.応募校の情報</t>
    <rPh sb="2" eb="4">
      <t>オウボ</t>
    </rPh>
    <rPh sb="4" eb="5">
      <t>コウ</t>
    </rPh>
    <rPh sb="6" eb="8">
      <t>ジョウホウ</t>
    </rPh>
    <phoneticPr fontId="4"/>
  </si>
  <si>
    <r>
      <t>①「</t>
    </r>
    <r>
      <rPr>
        <sz val="14"/>
        <color rgb="FFFF0000"/>
        <rFont val="ＭＳ Ｐゴシック"/>
        <family val="3"/>
        <charset val="128"/>
      </rPr>
      <t>応募校の体育館</t>
    </r>
    <r>
      <rPr>
        <sz val="14"/>
        <color theme="1"/>
        <rFont val="ＭＳ Ｐゴシック"/>
        <family val="3"/>
        <charset val="128"/>
      </rPr>
      <t>」で実施する場合は、体育館図面の提出状況を教えてください。</t>
    </r>
    <rPh sb="2" eb="4">
      <t>オウボ</t>
    </rPh>
    <rPh sb="4" eb="5">
      <t>コウ</t>
    </rPh>
    <rPh sb="6" eb="9">
      <t>タイイクカン</t>
    </rPh>
    <rPh sb="11" eb="13">
      <t>ジッシ</t>
    </rPh>
    <rPh sb="15" eb="17">
      <t>バアイ</t>
    </rPh>
    <rPh sb="19" eb="24">
      <t>タイイクカンズメン</t>
    </rPh>
    <rPh sb="25" eb="27">
      <t>テイシュツ</t>
    </rPh>
    <rPh sb="27" eb="29">
      <t>ジョウキョウ</t>
    </rPh>
    <rPh sb="30" eb="31">
      <t>オシ</t>
    </rPh>
    <phoneticPr fontId="4"/>
  </si>
  <si>
    <r>
      <t>②「</t>
    </r>
    <r>
      <rPr>
        <sz val="14"/>
        <color rgb="FFFF0000"/>
        <rFont val="ＭＳ Ｐゴシック"/>
        <family val="3"/>
        <charset val="128"/>
      </rPr>
      <t>応募校の体育館以外</t>
    </r>
    <r>
      <rPr>
        <sz val="14"/>
        <color theme="1"/>
        <rFont val="ＭＳ Ｐゴシック"/>
        <family val="3"/>
        <charset val="128"/>
      </rPr>
      <t>」で実施する場合は、会場名及び会場の所在地を記入してください。</t>
    </r>
    <rPh sb="2" eb="4">
      <t>オウボ</t>
    </rPh>
    <rPh sb="4" eb="5">
      <t>コウ</t>
    </rPh>
    <rPh sb="6" eb="9">
      <t>タイイクカン</t>
    </rPh>
    <rPh sb="9" eb="11">
      <t>イガイ</t>
    </rPh>
    <rPh sb="13" eb="15">
      <t>ジッシ</t>
    </rPh>
    <rPh sb="17" eb="19">
      <t>バアイ</t>
    </rPh>
    <rPh sb="21" eb="23">
      <t>カイジョウ</t>
    </rPh>
    <rPh sb="23" eb="24">
      <t>メイ</t>
    </rPh>
    <rPh sb="24" eb="25">
      <t>オヨ</t>
    </rPh>
    <rPh sb="26" eb="28">
      <t>カイジョウ</t>
    </rPh>
    <rPh sb="29" eb="32">
      <t>ショザイチ</t>
    </rPh>
    <rPh sb="33" eb="35">
      <t>キニュウ</t>
    </rPh>
    <phoneticPr fontId="4"/>
  </si>
  <si>
    <t>４.合同開催参加校（応募校以外の参加校）</t>
    <rPh sb="2" eb="4">
      <t>ゴウドウ</t>
    </rPh>
    <rPh sb="4" eb="6">
      <t>カイサイ</t>
    </rPh>
    <rPh sb="6" eb="8">
      <t>サンカ</t>
    </rPh>
    <rPh sb="8" eb="9">
      <t>コウ</t>
    </rPh>
    <rPh sb="10" eb="12">
      <t>オウボ</t>
    </rPh>
    <rPh sb="12" eb="13">
      <t>コウ</t>
    </rPh>
    <rPh sb="13" eb="15">
      <t>イガイ</t>
    </rPh>
    <rPh sb="16" eb="18">
      <t>サンカ</t>
    </rPh>
    <rPh sb="18" eb="19">
      <t>コウ</t>
    </rPh>
    <phoneticPr fontId="4"/>
  </si>
  <si>
    <t>※合同開催参加校数が５校以上の場合は、別紙等でお知らせください。(その場合、「参加児童・生徒数」「参加校数」の合計漏れがないよう御留意ください。)
※合同開催の組み合わせにおいて、応募校を交代して複数件応募することは認められません。
※応募時に複数の応募校の合同開催校として応募することは認められません。ただし、採否結果通知後に複数の採択校の合同開催の参加校となることは認められます。</t>
    <rPh sb="19" eb="22">
      <t>ベッシトウ</t>
    </rPh>
    <rPh sb="24" eb="25">
      <t>シ</t>
    </rPh>
    <rPh sb="91" eb="93">
      <t>オウボ</t>
    </rPh>
    <rPh sb="127" eb="129">
      <t>オウボ</t>
    </rPh>
    <phoneticPr fontId="3"/>
  </si>
  <si>
    <t>応募校と</t>
    <rPh sb="0" eb="2">
      <t>オウボ</t>
    </rPh>
    <rPh sb="2" eb="3">
      <t>コウ</t>
    </rPh>
    <phoneticPr fontId="3"/>
  </si>
  <si>
    <t>応募校</t>
    <rPh sb="0" eb="2">
      <t>オウボ</t>
    </rPh>
    <rPh sb="2" eb="3">
      <t>コウ</t>
    </rPh>
    <phoneticPr fontId="26"/>
  </si>
  <si>
    <t>人形劇</t>
    <rPh sb="0" eb="3">
      <t>ニンギョウゲキ</t>
    </rPh>
    <phoneticPr fontId="26"/>
  </si>
  <si>
    <t>人形浄瑠璃等</t>
    <rPh sb="5" eb="6">
      <t>トウ</t>
    </rPh>
    <phoneticPr fontId="26"/>
  </si>
  <si>
    <t>敬老の日</t>
    <phoneticPr fontId="26"/>
  </si>
  <si>
    <t>秋分の日</t>
    <phoneticPr fontId="26"/>
  </si>
  <si>
    <t>スポーツの日</t>
    <phoneticPr fontId="26"/>
  </si>
  <si>
    <t>勤労感謝の日</t>
    <rPh sb="0" eb="4">
      <t>キンロウカンシャ</t>
    </rPh>
    <rPh sb="5" eb="6">
      <t>ヒ</t>
    </rPh>
    <phoneticPr fontId="26"/>
  </si>
  <si>
    <t>成人の日</t>
    <phoneticPr fontId="26"/>
  </si>
  <si>
    <t>海の日</t>
    <phoneticPr fontId="26"/>
  </si>
  <si>
    <t>本公演参加希望
児童・生徒数</t>
    <rPh sb="0" eb="3">
      <t>ホンコウエン</t>
    </rPh>
    <rPh sb="5" eb="7">
      <t>キボウ</t>
    </rPh>
    <rPh sb="13" eb="14">
      <t>スウ</t>
    </rPh>
    <phoneticPr fontId="3"/>
  </si>
  <si>
    <t>児童・生徒以外</t>
    <rPh sb="0" eb="2">
      <t>ジドウ</t>
    </rPh>
    <rPh sb="3" eb="5">
      <t>セイト</t>
    </rPh>
    <rPh sb="5" eb="7">
      <t>イガイ</t>
    </rPh>
    <phoneticPr fontId="4"/>
  </si>
  <si>
    <t>過疎</t>
    <rPh sb="0" eb="2">
      <t>カソ</t>
    </rPh>
    <phoneticPr fontId="3"/>
  </si>
  <si>
    <t>半島</t>
    <rPh sb="0" eb="2">
      <t>ハントウ</t>
    </rPh>
    <phoneticPr fontId="3"/>
  </si>
  <si>
    <t>離島</t>
    <rPh sb="0" eb="2">
      <t>リトウ</t>
    </rPh>
    <phoneticPr fontId="3"/>
  </si>
  <si>
    <t>奄美</t>
    <rPh sb="0" eb="2">
      <t>アマミ</t>
    </rPh>
    <phoneticPr fontId="3"/>
  </si>
  <si>
    <t>小笠原</t>
    <rPh sb="0" eb="3">
      <t>オガサワラ</t>
    </rPh>
    <phoneticPr fontId="3"/>
  </si>
  <si>
    <t>令和７年度 舞台芸術等総合支援事業（学校巡回公演）</t>
    <rPh sb="0" eb="2">
      <t>レイワ</t>
    </rPh>
    <rPh sb="3" eb="5">
      <t>ネンド</t>
    </rPh>
    <rPh sb="6" eb="8">
      <t>ブタイ</t>
    </rPh>
    <rPh sb="8" eb="10">
      <t>ゲイジュツ</t>
    </rPh>
    <rPh sb="10" eb="11">
      <t>トウ</t>
    </rPh>
    <rPh sb="11" eb="13">
      <t>ソウゴウ</t>
    </rPh>
    <rPh sb="13" eb="15">
      <t>シエン</t>
    </rPh>
    <rPh sb="15" eb="17">
      <t>ジギョウ</t>
    </rPh>
    <rPh sb="18" eb="20">
      <t>ガッコウ</t>
    </rPh>
    <rPh sb="20" eb="22">
      <t>ジュンカイ</t>
    </rPh>
    <rPh sb="22" eb="24">
      <t>コウエン</t>
    </rPh>
    <phoneticPr fontId="4"/>
  </si>
  <si>
    <t>会場図面</t>
    <rPh sb="0" eb="4">
      <t>カイジョウズメン</t>
    </rPh>
    <phoneticPr fontId="26"/>
  </si>
  <si>
    <t>様式1-3</t>
    <rPh sb="0" eb="2">
      <t>ヨウシキ</t>
    </rPh>
    <phoneticPr fontId="26"/>
  </si>
  <si>
    <t>写真</t>
    <rPh sb="0" eb="2">
      <t>シャシン</t>
    </rPh>
    <phoneticPr fontId="26"/>
  </si>
  <si>
    <t>本事業は、原則ワークショップと本公演それぞれ1回ずつの実施が必要となります。（メディア芸術のみワークショップ2回の場合もあります。）
なお、各団体ごとに、実施時間や実施スケジュールが異なりますので、上記内容の確認状況について、御回答ください。</t>
    <rPh sb="0" eb="3">
      <t>ホンジギョウ</t>
    </rPh>
    <rPh sb="5" eb="7">
      <t>ゲンソク</t>
    </rPh>
    <rPh sb="15" eb="18">
      <t>ホンコウエン</t>
    </rPh>
    <rPh sb="23" eb="24">
      <t>カイ</t>
    </rPh>
    <rPh sb="27" eb="29">
      <t>ジッシ</t>
    </rPh>
    <rPh sb="30" eb="32">
      <t>ヒツヨウ</t>
    </rPh>
    <rPh sb="43" eb="45">
      <t>ゲイジュツ</t>
    </rPh>
    <rPh sb="55" eb="56">
      <t>カイ</t>
    </rPh>
    <rPh sb="70" eb="73">
      <t>カクダンタイ</t>
    </rPh>
    <rPh sb="77" eb="81">
      <t>ジッシジカン</t>
    </rPh>
    <rPh sb="82" eb="84">
      <t>ジッシ</t>
    </rPh>
    <rPh sb="91" eb="92">
      <t>コト</t>
    </rPh>
    <rPh sb="99" eb="103">
      <t>ジョウキナイヨウ</t>
    </rPh>
    <rPh sb="104" eb="108">
      <t>カクニンジョウキョウ</t>
    </rPh>
    <rPh sb="113" eb="116">
      <t>ゴカイトウ</t>
    </rPh>
    <phoneticPr fontId="3"/>
  </si>
  <si>
    <t>　選考結果が不採択となった場合、合同開催校としての参加を希望するか御回答ください。</t>
    <rPh sb="1" eb="3">
      <t>センコウ</t>
    </rPh>
    <rPh sb="3" eb="5">
      <t>ケッカ</t>
    </rPh>
    <rPh sb="6" eb="7">
      <t>フ</t>
    </rPh>
    <rPh sb="7" eb="9">
      <t>サイタク</t>
    </rPh>
    <rPh sb="13" eb="15">
      <t>バアイ</t>
    </rPh>
    <rPh sb="16" eb="20">
      <t>ゴウドウカイサイ</t>
    </rPh>
    <rPh sb="20" eb="21">
      <t>コウ</t>
    </rPh>
    <rPh sb="25" eb="27">
      <t>サンカ</t>
    </rPh>
    <rPh sb="28" eb="30">
      <t>キボウ</t>
    </rPh>
    <rPh sb="34" eb="36">
      <t>カイトウ</t>
    </rPh>
    <phoneticPr fontId="3"/>
  </si>
  <si>
    <t>　令和７年度巡回公演事業の追加公演実施校を選考する場合は、実施校の追加募集を行わないことがあります。そのため、実施校として採択されなかった場合に、追加調整の候補校としてよいか御回答ください。</t>
    <rPh sb="17" eb="19">
      <t>ジッシ</t>
    </rPh>
    <rPh sb="19" eb="20">
      <t>コウ</t>
    </rPh>
    <rPh sb="21" eb="23">
      <t>センコウ</t>
    </rPh>
    <rPh sb="25" eb="27">
      <t>バアイ</t>
    </rPh>
    <rPh sb="38" eb="39">
      <t>オコナ</t>
    </rPh>
    <rPh sb="75" eb="77">
      <t>チョウセイ</t>
    </rPh>
    <rPh sb="80" eb="81">
      <t>コウ</t>
    </rPh>
    <rPh sb="88" eb="90">
      <t>カイトウ</t>
    </rPh>
    <phoneticPr fontId="3"/>
  </si>
  <si>
    <t>学校スケジュール調査票</t>
    <phoneticPr fontId="26"/>
  </si>
  <si>
    <t>　実施団体の調整をする際に、舞台設置に必要な面積との兼ね合いや安全面の観点により、希望する人数全員での鑑賞が難しいと判断される場合があります。この場合、鑑賞人数の調整について検討いただくことは可能でしょうか。</t>
    <rPh sb="6" eb="8">
      <t>チョウセイ</t>
    </rPh>
    <rPh sb="11" eb="12">
      <t>サイ</t>
    </rPh>
    <rPh sb="14" eb="18">
      <t>ブタイセッチ</t>
    </rPh>
    <rPh sb="19" eb="21">
      <t>ヒツヨウ</t>
    </rPh>
    <rPh sb="22" eb="24">
      <t>メンセキ</t>
    </rPh>
    <rPh sb="26" eb="27">
      <t>カ</t>
    </rPh>
    <rPh sb="28" eb="29">
      <t>ア</t>
    </rPh>
    <rPh sb="31" eb="34">
      <t>アンゼンメン</t>
    </rPh>
    <rPh sb="35" eb="37">
      <t>カンテン</t>
    </rPh>
    <rPh sb="41" eb="43">
      <t>キボウ</t>
    </rPh>
    <rPh sb="45" eb="47">
      <t>ニンズウ</t>
    </rPh>
    <rPh sb="47" eb="49">
      <t>ゼンイン</t>
    </rPh>
    <rPh sb="51" eb="53">
      <t>カンショウ</t>
    </rPh>
    <rPh sb="54" eb="55">
      <t>ムズカ</t>
    </rPh>
    <rPh sb="58" eb="60">
      <t>ハンダン</t>
    </rPh>
    <rPh sb="63" eb="65">
      <t>バアイ</t>
    </rPh>
    <rPh sb="73" eb="75">
      <t>バアイ</t>
    </rPh>
    <rPh sb="76" eb="80">
      <t>カンショウニンズウ</t>
    </rPh>
    <rPh sb="81" eb="83">
      <t>チョウセイ</t>
    </rPh>
    <rPh sb="87" eb="89">
      <t>ケントウ</t>
    </rPh>
    <rPh sb="96" eb="98">
      <t>カノウ</t>
    </rPh>
    <phoneticPr fontId="3"/>
  </si>
  <si>
    <t>　実施日程は、実施希望校全体の応募状況や実施団体の巡回効率等をふまえ、学校募集締め切り後に調整を行いますが、実施希望校が公演日を指定することはできません。　
【様式１-２】学校スケジュール調査票にて「実施可能日（○）」及び「備考（実施可能日における制限等」）を回答してください。</t>
    <phoneticPr fontId="3"/>
  </si>
  <si>
    <t>1．実施を希望する企画名（公演団体名）又は分野のいずれかを第1希望から第3希望まで選択して応募してください。</t>
    <rPh sb="2" eb="4">
      <t>ジッシ</t>
    </rPh>
    <rPh sb="5" eb="7">
      <t>キボウ</t>
    </rPh>
    <rPh sb="9" eb="11">
      <t>キカク</t>
    </rPh>
    <rPh sb="11" eb="12">
      <t>メイ</t>
    </rPh>
    <rPh sb="13" eb="15">
      <t>コウエン</t>
    </rPh>
    <rPh sb="15" eb="17">
      <t>ダンタイ</t>
    </rPh>
    <rPh sb="17" eb="18">
      <t>メイ</t>
    </rPh>
    <rPh sb="19" eb="20">
      <t>マタ</t>
    </rPh>
    <rPh sb="21" eb="23">
      <t>ブンヤ</t>
    </rPh>
    <rPh sb="29" eb="30">
      <t>ダイ</t>
    </rPh>
    <rPh sb="31" eb="33">
      <t>キボウ</t>
    </rPh>
    <rPh sb="35" eb="36">
      <t>ダイ</t>
    </rPh>
    <rPh sb="37" eb="39">
      <t>キボウ</t>
    </rPh>
    <rPh sb="41" eb="43">
      <t>センタク</t>
    </rPh>
    <rPh sb="45" eb="47">
      <t>オウボ</t>
    </rPh>
    <phoneticPr fontId="4"/>
  </si>
  <si>
    <t xml:space="preserve">    ※事業専用ウェブサイト掲出の各団体の出演希望調書等における実施内容や条件等を必ずお読みいただいたうえで御選択ください。</t>
    <phoneticPr fontId="26"/>
  </si>
  <si>
    <r>
      <t>③会場の詳細を御記載ください。　 ※実施決定の際に必要となりますので必ず全項目を記載してください。
　</t>
    </r>
    <r>
      <rPr>
        <sz val="14"/>
        <color rgb="FFFF0000"/>
        <rFont val="ＭＳ Ｐゴシック"/>
        <family val="3"/>
        <charset val="128"/>
      </rPr>
      <t>会場条件の提出有無にかかわらず下記項目の記載が必須となりましたので御留意ください。</t>
    </r>
    <rPh sb="1" eb="3">
      <t>カイジョウ</t>
    </rPh>
    <rPh sb="4" eb="6">
      <t>ショウサイ</t>
    </rPh>
    <rPh sb="7" eb="8">
      <t>ゴ</t>
    </rPh>
    <rPh sb="18" eb="20">
      <t>ジッシ</t>
    </rPh>
    <rPh sb="51" eb="55">
      <t>カイジョウジョウケン</t>
    </rPh>
    <rPh sb="56" eb="60">
      <t>テイシュツウム</t>
    </rPh>
    <rPh sb="66" eb="70">
      <t>カキコウモク</t>
    </rPh>
    <rPh sb="71" eb="73">
      <t>キサイ</t>
    </rPh>
    <rPh sb="74" eb="76">
      <t>ヒッス</t>
    </rPh>
    <rPh sb="84" eb="85">
      <t>ゴ</t>
    </rPh>
    <rPh sb="85" eb="87">
      <t>リュウイ</t>
    </rPh>
    <phoneticPr fontId="4"/>
  </si>
  <si>
    <t>A001</t>
  </si>
  <si>
    <t>音楽</t>
  </si>
  <si>
    <t>A002</t>
  </si>
  <si>
    <t>A003</t>
  </si>
  <si>
    <t>A004</t>
  </si>
  <si>
    <t>A005</t>
  </si>
  <si>
    <t>人形劇</t>
  </si>
  <si>
    <t>A006</t>
  </si>
  <si>
    <t>A007</t>
  </si>
  <si>
    <t>舞踊分野</t>
  </si>
  <si>
    <t>A008</t>
  </si>
  <si>
    <t>伝統芸能分野</t>
  </si>
  <si>
    <t>A009</t>
  </si>
  <si>
    <t>A010</t>
  </si>
  <si>
    <t>メディア芸術</t>
  </si>
  <si>
    <t>メディアアート等</t>
  </si>
  <si>
    <t>B011</t>
  </si>
  <si>
    <t>B012</t>
  </si>
  <si>
    <t>B013</t>
  </si>
  <si>
    <t>B014</t>
  </si>
  <si>
    <t>B015</t>
  </si>
  <si>
    <t>B016</t>
  </si>
  <si>
    <t>B017</t>
  </si>
  <si>
    <t>B018</t>
  </si>
  <si>
    <t>B019</t>
  </si>
  <si>
    <t>B020</t>
  </si>
  <si>
    <t>B021</t>
  </si>
  <si>
    <t>B022</t>
  </si>
  <si>
    <t>B023</t>
  </si>
  <si>
    <t>B024</t>
  </si>
  <si>
    <t>C025</t>
  </si>
  <si>
    <t>C026</t>
  </si>
  <si>
    <t>C027</t>
  </si>
  <si>
    <t>C028</t>
  </si>
  <si>
    <t>C029</t>
  </si>
  <si>
    <t>C030</t>
  </si>
  <si>
    <t>C031</t>
  </si>
  <si>
    <t>C032</t>
  </si>
  <si>
    <t>C033</t>
  </si>
  <si>
    <t>C034</t>
  </si>
  <si>
    <t>C035</t>
  </si>
  <si>
    <t>C036</t>
  </si>
  <si>
    <t>C037</t>
  </si>
  <si>
    <t>C038</t>
  </si>
  <si>
    <t>C039</t>
  </si>
  <si>
    <t>C040</t>
  </si>
  <si>
    <t>C041</t>
  </si>
  <si>
    <t>D042</t>
  </si>
  <si>
    <t>D043</t>
  </si>
  <si>
    <t>D044</t>
  </si>
  <si>
    <t>D045</t>
  </si>
  <si>
    <t>D046</t>
  </si>
  <si>
    <t>D047</t>
  </si>
  <si>
    <t>演劇分野</t>
  </si>
  <si>
    <t>D048</t>
  </si>
  <si>
    <t>D049</t>
  </si>
  <si>
    <t>D050</t>
  </si>
  <si>
    <t>D051</t>
  </si>
  <si>
    <t>D052</t>
  </si>
  <si>
    <t>D053</t>
  </si>
  <si>
    <t>D054</t>
  </si>
  <si>
    <t>D055</t>
  </si>
  <si>
    <t>映像</t>
  </si>
  <si>
    <t>E056</t>
  </si>
  <si>
    <t>E057</t>
  </si>
  <si>
    <t>E058</t>
  </si>
  <si>
    <t>E059</t>
  </si>
  <si>
    <t>E060</t>
  </si>
  <si>
    <t>E061</t>
  </si>
  <si>
    <t>E062</t>
  </si>
  <si>
    <t>E063</t>
  </si>
  <si>
    <t>E064</t>
  </si>
  <si>
    <t>E065</t>
  </si>
  <si>
    <t>人形浄瑠璃等</t>
  </si>
  <si>
    <t>E066</t>
  </si>
  <si>
    <t>E067</t>
  </si>
  <si>
    <t>E068</t>
  </si>
  <si>
    <t>F069</t>
  </si>
  <si>
    <t>F070</t>
  </si>
  <si>
    <t>F071</t>
  </si>
  <si>
    <t>F072</t>
  </si>
  <si>
    <t>F073</t>
  </si>
  <si>
    <t>F074</t>
  </si>
  <si>
    <t>F075</t>
  </si>
  <si>
    <t>F076</t>
  </si>
  <si>
    <t>F077</t>
  </si>
  <si>
    <t>F078</t>
  </si>
  <si>
    <t>F079</t>
  </si>
  <si>
    <t>F080</t>
  </si>
  <si>
    <t>F081</t>
  </si>
  <si>
    <t>F082</t>
  </si>
  <si>
    <t>F083</t>
  </si>
  <si>
    <t>F084</t>
  </si>
  <si>
    <t>F085</t>
  </si>
  <si>
    <t>F086</t>
  </si>
  <si>
    <t>G087</t>
  </si>
  <si>
    <t>G088</t>
  </si>
  <si>
    <t>G089</t>
  </si>
  <si>
    <t>G090</t>
  </si>
  <si>
    <t>G091</t>
  </si>
  <si>
    <t>G092</t>
  </si>
  <si>
    <t>G093</t>
  </si>
  <si>
    <t>G094</t>
  </si>
  <si>
    <t>G095</t>
  </si>
  <si>
    <t>G096</t>
  </si>
  <si>
    <t>G097</t>
  </si>
  <si>
    <t>G098</t>
  </si>
  <si>
    <t>H099</t>
  </si>
  <si>
    <t>H100</t>
  </si>
  <si>
    <t>音楽分野</t>
  </si>
  <si>
    <t>H101</t>
  </si>
  <si>
    <t>H102</t>
  </si>
  <si>
    <t>H103</t>
  </si>
  <si>
    <t>H104</t>
  </si>
  <si>
    <t>H105</t>
  </si>
  <si>
    <t>H106</t>
  </si>
  <si>
    <t>H107</t>
  </si>
  <si>
    <t>H108</t>
  </si>
  <si>
    <t>H109</t>
  </si>
  <si>
    <t>H110</t>
  </si>
  <si>
    <t>I111</t>
  </si>
  <si>
    <t>I112</t>
  </si>
  <si>
    <t>I113</t>
  </si>
  <si>
    <t>I114</t>
  </si>
  <si>
    <t>I115</t>
  </si>
  <si>
    <t>I116</t>
  </si>
  <si>
    <t>I117</t>
  </si>
  <si>
    <t>I118</t>
  </si>
  <si>
    <t>I119</t>
  </si>
  <si>
    <t>I120</t>
  </si>
  <si>
    <t>I121</t>
  </si>
  <si>
    <t>J122</t>
  </si>
  <si>
    <t>J123</t>
  </si>
  <si>
    <t>J124</t>
  </si>
  <si>
    <t>J125</t>
  </si>
  <si>
    <t>J126</t>
  </si>
  <si>
    <t>J127</t>
  </si>
  <si>
    <t>J128</t>
  </si>
  <si>
    <t>J129</t>
  </si>
  <si>
    <t>K130</t>
  </si>
  <si>
    <t>K131</t>
  </si>
  <si>
    <t>K132</t>
  </si>
  <si>
    <t>K133</t>
  </si>
  <si>
    <t>K134</t>
  </si>
  <si>
    <t>K135</t>
  </si>
  <si>
    <t>K136</t>
  </si>
  <si>
    <t>K137</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</si>
  <si>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</si>
  <si>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</si>
  <si>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</si>
  <si>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</si>
  <si>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</si>
  <si>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</si>
  <si>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</si>
  <si>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</si>
  <si>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</si>
  <si>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</si>
  <si>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</si>
  <si>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</si>
  <si>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</si>
  <si>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</si>
  <si>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</si>
  <si>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</si>
  <si>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</si>
  <si>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</si>
  <si>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</si>
  <si>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</si>
  <si>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</si>
  <si>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</si>
  <si>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</si>
  <si>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</si>
  <si>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</si>
  <si>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</si>
  <si>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</si>
  <si>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A区分</t>
  </si>
  <si>
    <t>一般社団法人東京佼成ウインドオーケストラ</t>
  </si>
  <si>
    <t>東京佼成ウインドオーケストラ</t>
  </si>
  <si>
    <t>公益社団法人山形交響楽協会</t>
  </si>
  <si>
    <t>山形交響楽団</t>
  </si>
  <si>
    <t>一般社団法人秋田雨雀・土方与志記念青年劇場</t>
  </si>
  <si>
    <t>秋田雨雀・土方与志記念青年劇場</t>
  </si>
  <si>
    <t>一般社団法人劇団前進座</t>
  </si>
  <si>
    <t>公益財団法人現代人形劇センター</t>
  </si>
  <si>
    <t>デフ・パペットシアター・ひとみ</t>
  </si>
  <si>
    <t>有限会社オペラシアターこんにゃく座</t>
  </si>
  <si>
    <t>オペラシアターこんにゃく座</t>
  </si>
  <si>
    <t>一般財団法人谷桃子バレエ団</t>
  </si>
  <si>
    <t>谷桃子バレエ団</t>
  </si>
  <si>
    <t>公益財団法人鎌倉能舞台</t>
  </si>
  <si>
    <t>公益財団法人　　　　鎌倉能舞台</t>
  </si>
  <si>
    <t>一般社団法人長唄協会</t>
  </si>
  <si>
    <t>ワウ株式会社</t>
  </si>
  <si>
    <t>WOW</t>
  </si>
  <si>
    <t>公益財団法人群馬交響楽団</t>
  </si>
  <si>
    <t>公益財団法人日本フィルハーモニー交響楽団</t>
  </si>
  <si>
    <t>公益財団法人 日本フィルハーモニー交響楽団</t>
  </si>
  <si>
    <t>公益財団法人東京交響楽団</t>
  </si>
  <si>
    <t>東京交響楽団</t>
  </si>
  <si>
    <t>公益財団法人東京フィルハーモニー交響楽団</t>
  </si>
  <si>
    <t>東京フィルハーモニー交響楽団</t>
  </si>
  <si>
    <t>特定非営利活動法人劇団新制作座</t>
  </si>
  <si>
    <t>有限会社劇団あとむ</t>
  </si>
  <si>
    <t>有限会社　劇団あとむ</t>
  </si>
  <si>
    <t>有限会社劇団鳥獣戯画</t>
  </si>
  <si>
    <t>劇団鳥獣戯画</t>
  </si>
  <si>
    <t>公益財団法人江戸糸あやつり人形結城座</t>
  </si>
  <si>
    <t>有限会社総合劇集団俳優館</t>
  </si>
  <si>
    <t>総合劇集団俳優館</t>
  </si>
  <si>
    <t>みんなのしるし合同会社</t>
  </si>
  <si>
    <t>みんなのしるし</t>
  </si>
  <si>
    <t>一般財団法人牧阿佐美バレヱ団</t>
  </si>
  <si>
    <t>一般財団法人　牧阿佐美バレヱ団</t>
  </si>
  <si>
    <t>有限会社マジェスティック</t>
  </si>
  <si>
    <t>平富恵スペイン舞踊団</t>
  </si>
  <si>
    <t>一般社団法人京都能楽囃子方同明会</t>
  </si>
  <si>
    <t>一般社団法人 京都能楽囃子方同明会</t>
  </si>
  <si>
    <t>株式会社伝統芸能オフィス</t>
  </si>
  <si>
    <t>一般社団法人　三宅狂言会</t>
  </si>
  <si>
    <t>公益財団法人新国立劇場運営財団</t>
  </si>
  <si>
    <t>新国立劇場合唱団</t>
  </si>
  <si>
    <t>一般社団法人東京シティ・フィルハーモニック管弦楽団</t>
  </si>
  <si>
    <t>公益財団法人新日本フィルハーモニー交響楽団</t>
  </si>
  <si>
    <t>新日本フィルハーモニー交響楽団</t>
  </si>
  <si>
    <t>公益財団法人仙台フィルハーモニー管弦楽団</t>
  </si>
  <si>
    <t>仙台フィルハーモニー管弦楽団</t>
  </si>
  <si>
    <t>一般社団法人劇団野ばら</t>
  </si>
  <si>
    <t>一般社団法人　劇団野ばら</t>
  </si>
  <si>
    <t>株式会社劇団芸優座</t>
  </si>
  <si>
    <t>劇団芸優座</t>
  </si>
  <si>
    <t>一般財団法人日本京劇振興協会</t>
  </si>
  <si>
    <t>新潮劇院</t>
  </si>
  <si>
    <t>特定非営利活動法人劇場創造ネットワーク</t>
  </si>
  <si>
    <t>座・高円寺（杉並区立杉並芸術会館）</t>
  </si>
  <si>
    <t>株式会社デラシネラ</t>
  </si>
  <si>
    <t>一般社団法人エーシーオー沖縄</t>
  </si>
  <si>
    <t>公益財団法人井上バレエ団</t>
  </si>
  <si>
    <t>特定非営利活動法人国際文化交流促進協会カルティベイト</t>
  </si>
  <si>
    <t>特定非営利活動法人　国際文化交流促進協会　カルティベイト</t>
  </si>
  <si>
    <t>株式会社アンエンターテイメント</t>
  </si>
  <si>
    <t>大藏流狂言</t>
  </si>
  <si>
    <t>公益財団法人大槻能楽堂</t>
  </si>
  <si>
    <t>公益社団法人観世九皐会</t>
  </si>
  <si>
    <t>株式会社アート・メディア・オフィス</t>
  </si>
  <si>
    <t>邦楽グループ「玉手箱」</t>
  </si>
  <si>
    <t>公益社団法人落語芸術協会</t>
  </si>
  <si>
    <t>公益社団法人　落語芸術協会</t>
  </si>
  <si>
    <t>特定非営利活動法人中部フィルハーモニー交響楽団</t>
  </si>
  <si>
    <t>特定非営利活動法人 中部フィルハーモニー交響楽団</t>
  </si>
  <si>
    <t>公益財団法人富士山静岡交響楽団</t>
  </si>
  <si>
    <t>富士山静岡交響楽団</t>
  </si>
  <si>
    <t>公益財団法人名古屋フィルハーモニー交響楽団</t>
  </si>
  <si>
    <t>名古屋フィルハーモニー交響楽団</t>
  </si>
  <si>
    <t>株式会社劇団民藝</t>
  </si>
  <si>
    <t>劇団民藝</t>
  </si>
  <si>
    <t>公益社団法人教育演劇研究協会</t>
  </si>
  <si>
    <t>劇団たんぽぽ</t>
  </si>
  <si>
    <t>Ｂ区分</t>
  </si>
  <si>
    <t>有限会社ひとみ座</t>
  </si>
  <si>
    <t>人形劇団ひとみ座</t>
  </si>
  <si>
    <t>株式会社人形劇団むすび座</t>
  </si>
  <si>
    <t>人形劇団むすび座</t>
  </si>
  <si>
    <t>株式会社ヒューマンデザイン</t>
  </si>
  <si>
    <t>音楽座ミュージカル</t>
  </si>
  <si>
    <t>一般社団法人貞松・浜田バレエ団</t>
  </si>
  <si>
    <t>一般社団法人　貞松・浜田バレエ団</t>
  </si>
  <si>
    <t>一般社団法人日本フラメンコ協会</t>
  </si>
  <si>
    <t>合同会社大蔵流狂言山本事務所</t>
  </si>
  <si>
    <t>大蔵流狂言　山本会</t>
  </si>
  <si>
    <t>公益社団法人銕仙会</t>
  </si>
  <si>
    <t>公益社団法人　銕仙会</t>
  </si>
  <si>
    <t>株式会社CHURA</t>
  </si>
  <si>
    <t>一般社団法人 沖縄歌舞劇団　美</t>
  </si>
  <si>
    <t>一般社団法人こども映画教室</t>
  </si>
  <si>
    <t>こども映画教室</t>
  </si>
  <si>
    <t>公益社団法人大阪市音楽団</t>
  </si>
  <si>
    <t>Osaka Shion Wind Orchestra</t>
  </si>
  <si>
    <t>公益社団法人大阪フィルハーモニー協会</t>
  </si>
  <si>
    <t>大阪フィルハーモニー交響楽団</t>
  </si>
  <si>
    <t>公益財団法人びわ湖芸術文化財団</t>
  </si>
  <si>
    <t>びわ湖ホール声楽アンサンブル</t>
  </si>
  <si>
    <t>企業組合劇団仲間</t>
  </si>
  <si>
    <t>企業組合　劇団仲間</t>
  </si>
  <si>
    <t>有限会社ショーマンシップ</t>
  </si>
  <si>
    <t>劇団ショーマンシップ</t>
  </si>
  <si>
    <t>一般社団法人法村友井バレエ団</t>
  </si>
  <si>
    <t>法村友井バレエ団</t>
  </si>
  <si>
    <t>株式会社影向舎</t>
  </si>
  <si>
    <t>公益社団法人 宝生会</t>
  </si>
  <si>
    <t>一般社団法人瓦照苑</t>
  </si>
  <si>
    <t>一般社団法人一糸座</t>
  </si>
  <si>
    <t>糸あやつり人形一糸座</t>
  </si>
  <si>
    <t>有限会社古典空間</t>
  </si>
  <si>
    <t>一般社団法人　義太夫協会</t>
  </si>
  <si>
    <t>株式会社BOX4628</t>
  </si>
  <si>
    <t>沖縄伝統組踊「子の会」</t>
  </si>
  <si>
    <t>株式会社オフィスパフォーマンスラボ</t>
  </si>
  <si>
    <t>TEAMパフォーマンスラボ</t>
  </si>
  <si>
    <t>公益社団法人関西二期会</t>
  </si>
  <si>
    <t>公益財団法人関西フィルハーモニー管弦楽団</t>
  </si>
  <si>
    <t>関西フィルハーモニー管弦楽団</t>
  </si>
  <si>
    <t>公益社団法人セントラル愛知交響楽団</t>
  </si>
  <si>
    <t>一般社団法人ジャパン・シンフォニック・ウインズ</t>
  </si>
  <si>
    <t>シエナ・ウインド・オーケストラ</t>
  </si>
  <si>
    <t>特定非営利活動法人関西芸術振興会・関西歌劇団</t>
  </si>
  <si>
    <t>特定非営利活動法人　関西芸術振興会・関西歌劇団</t>
  </si>
  <si>
    <t>有限会社若駒</t>
  </si>
  <si>
    <t>民族芸能アンサンブル若駒</t>
  </si>
  <si>
    <t>劇団風の子中部</t>
  </si>
  <si>
    <t>有限会社劇団東京芸術座</t>
  </si>
  <si>
    <t>劇団東京芸術座</t>
  </si>
  <si>
    <t>株式会社うりんこ</t>
  </si>
  <si>
    <t>劇団　うりんこ</t>
  </si>
  <si>
    <t>一般社団法人太鼓と芝居のたまっ子座</t>
  </si>
  <si>
    <t>太鼓と芝居のたまっ子座</t>
  </si>
  <si>
    <t>有限会社人形劇団クラルテ</t>
  </si>
  <si>
    <t>人形劇団クラルテ</t>
  </si>
  <si>
    <t>株式会社B.シャンブルウエスト</t>
  </si>
  <si>
    <t>バレエシャンブルウエスト</t>
  </si>
  <si>
    <t>一般社団法人喜多流職分会</t>
  </si>
  <si>
    <t>一般財団法人能楽堂嘉祥閣</t>
  </si>
  <si>
    <t>株式会社うずのくに南あわじ</t>
  </si>
  <si>
    <t>淡路人形座</t>
  </si>
  <si>
    <t>有限会社貞水企画室</t>
  </si>
  <si>
    <t>有限会社　貞水企画室</t>
  </si>
  <si>
    <t>EnsembleLevent</t>
  </si>
  <si>
    <t>Ensemble Levent</t>
  </si>
  <si>
    <t>公益財団法人札幌交響楽団</t>
  </si>
  <si>
    <t>札幌交響楽団</t>
  </si>
  <si>
    <t>公益財団法人日本センチュリー交響楽団</t>
  </si>
  <si>
    <t>日本センチュリー交響楽団</t>
  </si>
  <si>
    <t>公益財団法人日本オペラ振興会</t>
  </si>
  <si>
    <t>藤原歌劇団</t>
  </si>
  <si>
    <t>有限会社劇団１９８０</t>
  </si>
  <si>
    <t>ラストラーダカンパニー有限会社</t>
  </si>
  <si>
    <t>ラストラーダカンパニー</t>
  </si>
  <si>
    <t>株式会社劇団俳小</t>
  </si>
  <si>
    <t>劇団俳小</t>
  </si>
  <si>
    <t>株式会社オールスタッフ</t>
  </si>
  <si>
    <t>ミュージカルカンパニー イッツフォーリーズ</t>
  </si>
  <si>
    <t>有限会社小林バレエ事務所</t>
  </si>
  <si>
    <t>小林紀子バレエ・シアター</t>
  </si>
  <si>
    <t>公益財団法人片山家能楽・京舞保存財団</t>
  </si>
  <si>
    <t>一般社団法人観世会</t>
  </si>
  <si>
    <t>株式会社東京コンサーツ</t>
  </si>
  <si>
    <t>一般社団法人伶楽舎</t>
  </si>
  <si>
    <t>公益財団法人東京二期会</t>
  </si>
  <si>
    <t>公益財団法人神奈川フィルハーモニー管弦楽団</t>
  </si>
  <si>
    <t>神奈川フィルハーモニー管弦楽団</t>
  </si>
  <si>
    <t>公益社団法人大阪交響楽団</t>
  </si>
  <si>
    <t>大阪交響楽団</t>
  </si>
  <si>
    <t>一般社団法人日本教育演劇道場</t>
  </si>
  <si>
    <t>劇団らくりん座</t>
  </si>
  <si>
    <t>有限会社東京演劇アンサンブル</t>
  </si>
  <si>
    <t>東京演劇アンサンブル</t>
  </si>
  <si>
    <t>有限会社劇団角笛</t>
  </si>
  <si>
    <t>有限会社劇団ドリームカンパニー</t>
  </si>
  <si>
    <t>有限会社 劇団ドリームカンパニー</t>
  </si>
  <si>
    <t>公益財団法人スターダンサーズ・バレエ団</t>
  </si>
  <si>
    <t>スターダンサーズ・バレエ団</t>
  </si>
  <si>
    <t>公益財団法人梅若会</t>
  </si>
  <si>
    <t>公益財団法人　梅若会</t>
  </si>
  <si>
    <t>社会福祉法人トット基金</t>
  </si>
  <si>
    <t>日本ろう者劇団</t>
  </si>
  <si>
    <t>特定非営利活動法人日本音楽集団</t>
  </si>
  <si>
    <t>特定非営利活動法人 日本音楽集団</t>
  </si>
  <si>
    <t>公益社団法人日本舞踊協会</t>
  </si>
  <si>
    <t>公益社団法人広島交響楽協会</t>
  </si>
  <si>
    <t>広島交響楽団</t>
  </si>
  <si>
    <t>株式会社創</t>
  </si>
  <si>
    <t>サウンドファクトリー・ジャズオーケストラ</t>
  </si>
  <si>
    <t>有限会社劇団銅鑼</t>
  </si>
  <si>
    <t>株式会社劇団影法師</t>
  </si>
  <si>
    <t>劇団影法師</t>
  </si>
  <si>
    <t>かわせみ座</t>
  </si>
  <si>
    <t>株式会社東京演劇集団風</t>
  </si>
  <si>
    <t>東京演劇集団 風</t>
  </si>
  <si>
    <t>公益財団法人東京シティ・バレエ団</t>
  </si>
  <si>
    <t>東京シティ・バレエ団</t>
  </si>
  <si>
    <t>株式会社ナチュラルダンステアトル</t>
  </si>
  <si>
    <t>ナチュラルダンステアトル</t>
  </si>
  <si>
    <t>株式会社万作の会</t>
  </si>
  <si>
    <t>万作の会</t>
  </si>
  <si>
    <t>一般社団法人金剛会</t>
  </si>
  <si>
    <t>一般社団法人 金剛会</t>
  </si>
  <si>
    <t>一般社団法人Oto倶楽部</t>
  </si>
  <si>
    <t>和楽器オーケストラあいおい</t>
  </si>
  <si>
    <t>一般財団法人合唱音楽振興会</t>
  </si>
  <si>
    <t>東京混声合唱団</t>
  </si>
  <si>
    <t>公益財団法人九州交響楽団</t>
  </si>
  <si>
    <t>特定非営利活動法人ミラマーレ・オペラ</t>
  </si>
  <si>
    <t>ミラマーレ・オペラ</t>
  </si>
  <si>
    <t>企業組合劇団風の子九州</t>
  </si>
  <si>
    <t>劇団風の子九州</t>
  </si>
  <si>
    <t>東京俳優生活協同組合</t>
  </si>
  <si>
    <t>劇団俳協</t>
  </si>
  <si>
    <t>有限会社劇団プーク</t>
  </si>
  <si>
    <t>人形劇団プーク</t>
  </si>
  <si>
    <t>公益財団法人山本能楽堂</t>
  </si>
  <si>
    <t>株式会社三六屋</t>
  </si>
  <si>
    <t>津軽三味線　あべや</t>
  </si>
  <si>
    <t>C区分</t>
  </si>
  <si>
    <t>一般社団法人日本テレマン協会</t>
  </si>
  <si>
    <t>テレマン室内オーケストラ</t>
  </si>
  <si>
    <t>公益社団法人日本奇術協会</t>
  </si>
  <si>
    <t>公益社団法人　日本奇術協会</t>
  </si>
  <si>
    <t>特定非営利活動法人打鼓音</t>
  </si>
  <si>
    <t>創作和太鼓集団　打鼓音</t>
  </si>
  <si>
    <t>株式会社演劇集団円</t>
  </si>
  <si>
    <t>演劇集団円</t>
  </si>
  <si>
    <t>一般社団法人アンサンブル・レネット</t>
  </si>
  <si>
    <t>一般社団法人音楽芸術協会</t>
  </si>
  <si>
    <t>女性和楽器アンサンブル「才色兼美」</t>
  </si>
  <si>
    <t>一般社団法人茂山狂言会</t>
  </si>
  <si>
    <t>茂山千五郎家</t>
  </si>
  <si>
    <t>一般社団法人EXTRAD</t>
  </si>
  <si>
    <t>さくらこまち和楽団</t>
  </si>
  <si>
    <t>学校法人大阪音楽大学</t>
  </si>
  <si>
    <t>ザ・カレッジ・オペラハウス管弦楽団</t>
  </si>
  <si>
    <t>株式会社OSK日本歌劇団</t>
  </si>
  <si>
    <t>一般社団法人アマービレフィルハーモニー管弦楽団</t>
  </si>
  <si>
    <t>合同会社絶対的</t>
  </si>
  <si>
    <t>合同会社　絶対的</t>
  </si>
  <si>
    <t>平家語り研究会</t>
  </si>
  <si>
    <t>沖芸大琉球芸能専攻OB会</t>
  </si>
  <si>
    <t>「笑てっ亭」上方落語と英語落語</t>
  </si>
  <si>
    <t>一般社団法人ブリッツフィルハーモニックウインズ</t>
  </si>
  <si>
    <t>ブリッツフィルハーモニックウインズ</t>
  </si>
  <si>
    <t>公益社団法人上方落語協会</t>
  </si>
  <si>
    <t>公益社団法人アンサンブル神戸</t>
  </si>
  <si>
    <t>オーケストラ　アンサンブル神戸</t>
  </si>
  <si>
    <t>堺シティオペラ一般社団法人</t>
  </si>
  <si>
    <t>堺シティオペラ 一般社団法人</t>
  </si>
  <si>
    <t>落語と紙切り</t>
  </si>
  <si>
    <t>有限会社劇団風の子</t>
  </si>
  <si>
    <t>劇団風の子</t>
  </si>
  <si>
    <t>認定特定非営利活動法人長崎OMURA室内合奏団</t>
  </si>
  <si>
    <t>長崎OMURA室内合奏団</t>
  </si>
  <si>
    <t>I/J</t>
  </si>
  <si>
    <t>B/C</t>
  </si>
  <si>
    <t>学校法人東北芸術工科大学</t>
  </si>
  <si>
    <t>東北芸術工科大学　屋代研究室</t>
  </si>
  <si>
    <t>E/F</t>
  </si>
  <si>
    <t>公益財団法人画像情報教育振興協会</t>
  </si>
  <si>
    <t>公益財団法人 画像情報教育振興協会</t>
  </si>
  <si>
    <t>J</t>
    <phoneticPr fontId="13"/>
  </si>
  <si>
    <t>H</t>
    <phoneticPr fontId="13"/>
  </si>
  <si>
    <t>G</t>
    <phoneticPr fontId="13"/>
  </si>
  <si>
    <t>F</t>
    <phoneticPr fontId="13"/>
  </si>
  <si>
    <t>E</t>
    <phoneticPr fontId="13"/>
  </si>
  <si>
    <t>D</t>
    <phoneticPr fontId="13"/>
  </si>
  <si>
    <t>C</t>
    <phoneticPr fontId="13"/>
  </si>
  <si>
    <t>都道府県</t>
    <rPh sb="0" eb="4">
      <t>トドウフケン</t>
    </rPh>
    <phoneticPr fontId="3"/>
  </si>
  <si>
    <t>A</t>
    <phoneticPr fontId="3"/>
  </si>
  <si>
    <t>B</t>
    <phoneticPr fontId="3"/>
  </si>
  <si>
    <t>C</t>
    <phoneticPr fontId="3"/>
  </si>
  <si>
    <t>児童劇</t>
    <phoneticPr fontId="3"/>
  </si>
  <si>
    <t>D</t>
    <phoneticPr fontId="3"/>
  </si>
  <si>
    <t>演劇</t>
    <rPh sb="0" eb="2">
      <t>エンゲキ</t>
    </rPh>
    <phoneticPr fontId="3"/>
  </si>
  <si>
    <t>E</t>
    <phoneticPr fontId="3"/>
  </si>
  <si>
    <t>F</t>
    <phoneticPr fontId="3"/>
  </si>
  <si>
    <t>バレエ</t>
    <phoneticPr fontId="3"/>
  </si>
  <si>
    <t>G</t>
    <phoneticPr fontId="3"/>
  </si>
  <si>
    <t>現代舞踊</t>
    <phoneticPr fontId="3"/>
  </si>
  <si>
    <t>H</t>
    <phoneticPr fontId="3"/>
  </si>
  <si>
    <t>歌舞伎・能楽</t>
    <rPh sb="0" eb="3">
      <t>カブキ</t>
    </rPh>
    <rPh sb="4" eb="6">
      <t>ノウガク</t>
    </rPh>
    <phoneticPr fontId="3"/>
  </si>
  <si>
    <t>I</t>
    <phoneticPr fontId="3"/>
  </si>
  <si>
    <t>人形浄瑠璃</t>
    <phoneticPr fontId="3"/>
  </si>
  <si>
    <t>J</t>
    <phoneticPr fontId="3"/>
  </si>
  <si>
    <t>邦楽</t>
    <rPh sb="0" eb="2">
      <t>ホウガク</t>
    </rPh>
    <phoneticPr fontId="3"/>
  </si>
  <si>
    <t>邦舞</t>
    <rPh sb="0" eb="2">
      <t>ホウブ</t>
    </rPh>
    <phoneticPr fontId="3"/>
  </si>
  <si>
    <t>演芸</t>
    <rPh sb="0" eb="2">
      <t>エンゲイ</t>
    </rPh>
    <phoneticPr fontId="3"/>
  </si>
  <si>
    <t>茨城県</t>
    <rPh sb="0" eb="3">
      <t>イバラギケン</t>
    </rPh>
    <phoneticPr fontId="3"/>
  </si>
  <si>
    <t>映像</t>
    <phoneticPr fontId="3"/>
  </si>
  <si>
    <t>メディアアート等</t>
    <phoneticPr fontId="3"/>
  </si>
  <si>
    <t>ヒアリングシート
回答要否</t>
    <rPh sb="9" eb="13">
      <t>カイトウヨウヒ</t>
    </rPh>
    <phoneticPr fontId="3"/>
  </si>
  <si>
    <t>会場図面
提出要否</t>
    <rPh sb="0" eb="4">
      <t>カイジョウズメン</t>
    </rPh>
    <rPh sb="5" eb="9">
      <t>テイシュツヨウヒ</t>
    </rPh>
    <phoneticPr fontId="3"/>
  </si>
  <si>
    <t>その他</t>
    <rPh sb="2" eb="3">
      <t>タ</t>
    </rPh>
    <phoneticPr fontId="3"/>
  </si>
  <si>
    <t>配電盤の写真、体育館の舞台に向かっての写真、舞台袖の写真等</t>
  </si>
  <si>
    <t>図面の提出は体育館の形状や構造が特殊な場合のみで構いません</t>
  </si>
  <si>
    <t>搬入経路がわかる資料（可能な範囲で結構です。難しい場合はWS時に確認致します。）</t>
  </si>
  <si>
    <t>搬入間口の要望に満たない、またトラック付け10ｍ以上になる場合は写真等を希望します。</t>
  </si>
  <si>
    <t>搬入動線や間口についてはワークショップの際に確認させていただきます</t>
  </si>
  <si>
    <t>体育館や搬入口の広さなどをご提出頂く際に、ステージの間口および体育館床面からステージまでの高さも事前にご教示くださいますようお願いいたします。
また体育館外観のお写真もご提出頂けますと幸いです。</t>
  </si>
  <si>
    <t>上記の条件に合わない場合、部分的に写真等の資料をお願いする場合があります。</t>
  </si>
  <si>
    <t>フロアコンセントの位置を確認したい。</t>
  </si>
  <si>
    <t>搬入間口、搬入経路の図面又は写真希望</t>
  </si>
  <si>
    <t>搬入経路が狭いなど、学校でご心配な事項がある際に、写真をいただくことがございます。</t>
  </si>
  <si>
    <t>上記①備考欄にそぐわない状況の場合該当箇所の写真を事前にお送り下さい。</t>
  </si>
  <si>
    <t>体育館の広さ、ステージの広さが分かる図面の提出をお願いいたします。
体育館全体の様子が分かる写真もあると助かります。</t>
  </si>
  <si>
    <t>車両が学校に入る入口と学校内移動経路をご教示ください</t>
  </si>
  <si>
    <t>写真情報だけで問題ございません</t>
  </si>
  <si>
    <t>搬入間口・搬入経路の写真</t>
  </si>
  <si>
    <t>搬入間口の写真を、メジャーで図りながら撮っていただけますと幸いです。</t>
  </si>
  <si>
    <t>条件によっては写真を希望します。</t>
  </si>
  <si>
    <t>上記会場条件に合わない箇所がある場合は、会場や搬入間口や搬入経路等の写真の提出要</t>
  </si>
  <si>
    <t>事前ワークショップ時に下見をさせていただきます。</t>
  </si>
  <si>
    <t>トラック横付け不可の場合、想定される搬入経路の地図や写真をお送りください</t>
  </si>
  <si>
    <t>トラックの横づけが不可の場合、搬入経路図や写真等をご提出ください</t>
  </si>
  <si>
    <t>校門・校内等、トラックが通るのが危険な箇所があれば写真をいただきたいです</t>
  </si>
  <si>
    <t>搬入経路の写真、搬入口までトラックが到達できるかの可否情報あればいただきたいです。
また、体育館が２Fの場合、搬入搬出にエレベーターの使用可否情報あればお願いします。</t>
  </si>
  <si>
    <t>採択後、上映用レンズ準備のため、
体育館フロア床面の大きさ（縦と横）のサイズをヒアリングします</t>
  </si>
  <si>
    <t>会場条件を事前に教えていただければ、図面提出は不要です。</t>
  </si>
  <si>
    <t>写真等あれば助かります</t>
  </si>
  <si>
    <t>上記会場条件に合わない場合は、図面または写真のご提出をお願いいたします。</t>
  </si>
  <si>
    <t>フロアからステージまでの高さが分かれば教えて下さい。</t>
  </si>
  <si>
    <t>電源(コンセント)の各位置および容量の情報をご提供頂けると有り難いです。</t>
  </si>
  <si>
    <t>フロア&amp;ステージ、それぞれの「間口・奥行き」寸法をご提出くださいませ。</t>
  </si>
  <si>
    <t>会場は人数によって横幅10m～17ｍ、長さ13ｍ～20m必要です</t>
  </si>
  <si>
    <t>通常の学校体育館であれば不要ですが、近隣の会館などの場合は舞台図面、搬入経路等の確認が必要です。</t>
  </si>
  <si>
    <t>図面は不要ですが、会場の階数、搬入車の駐車位置（とざっくりとした搬入距離）
が分かると助かります。</t>
  </si>
  <si>
    <t>可能であれば、搬入間口、搬入経路の写真をいただきたいです。</t>
  </si>
  <si>
    <t>事前に体育館内部、搬入路の写真をお送り頂けると助かります。</t>
  </si>
  <si>
    <t>搬入経路についての図面があればご提供ください。</t>
  </si>
  <si>
    <t>会場や搬入間口の写真を撮っていただけますと幸いです</t>
  </si>
  <si>
    <t>出来れば写真もお送りいただきたいです</t>
  </si>
  <si>
    <t>本公演において参加児童、生徒の皆さんとベートヴェン交響曲第9番がオリジナルとなっている「希望の歌」を一緒に歌います。ワークショップでその曲の歌い方を指導いたしますが、可能であれば事前に楽譜の配布、休憩時間などに取り上げて頂いたり、給食時の校内放送でこの曲を流して頂くなど、事前に少しでもこの曲に接する機会を作って頂けると、実施がスムーズかと思います。※必須ではありませんので、可能な限りのご対応でかまいません。</t>
  </si>
  <si>
    <t>トラックの搬入口は、後方でも前方でも問題ありません。</t>
  </si>
  <si>
    <t>写真希望→体育館全体、体育館ステージの天井、舞台袖の形状、フロアの天井</t>
  </si>
  <si>
    <t>基本不要ですが必要な場合は提出をお願い致します</t>
  </si>
  <si>
    <t>提出が難しい場合は、ご相談ください。</t>
  </si>
  <si>
    <t>あれば尚良い</t>
  </si>
  <si>
    <t>搬入経路写真、可能であれば。分電盤写真要。2F以上の場合エレベーターサイズと階段経路の写真要</t>
  </si>
  <si>
    <t>①トラックが搬入口に横付けできない場合は経路の写真　
②２階以上の場合は階段及びエレベーター</t>
  </si>
  <si>
    <t>想定される搬入経路に段差がある場合は段の高さと段数が分かる写真を可能な範囲で結構ですので、
ご提出お願いします。</t>
  </si>
  <si>
    <t>下見の折に車両搬入経路をお伺いします。</t>
  </si>
  <si>
    <t>搬入間口・搬入経路等の写真</t>
  </si>
  <si>
    <t>要</t>
    <rPh sb="0" eb="1">
      <t>ヨウ</t>
    </rPh>
    <phoneticPr fontId="13"/>
  </si>
  <si>
    <t>不要</t>
    <phoneticPr fontId="3"/>
  </si>
  <si>
    <t>特になし</t>
    <phoneticPr fontId="3"/>
  </si>
  <si>
    <t>過疎</t>
    <rPh sb="0" eb="2">
      <t>カソ</t>
    </rPh>
    <phoneticPr fontId="26"/>
  </si>
  <si>
    <t>半島</t>
    <rPh sb="0" eb="2">
      <t>ハントウ</t>
    </rPh>
    <phoneticPr fontId="26"/>
  </si>
  <si>
    <t>離島</t>
    <rPh sb="0" eb="2">
      <t>リトウ</t>
    </rPh>
    <phoneticPr fontId="26"/>
  </si>
  <si>
    <t>奄美</t>
    <rPh sb="0" eb="2">
      <t>アマミ</t>
    </rPh>
    <phoneticPr fontId="26"/>
  </si>
  <si>
    <t>小笠原</t>
    <rPh sb="0" eb="3">
      <t>オガサワラ</t>
    </rPh>
    <phoneticPr fontId="26"/>
  </si>
  <si>
    <t>6①</t>
    <phoneticPr fontId="26"/>
  </si>
  <si>
    <t>6②</t>
    <phoneticPr fontId="26"/>
  </si>
  <si>
    <t>7②</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</si>
</sst>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0;"/>
    <numFmt numFmtId="178" formatCode="#"/>
    <numFmt numFmtId="179" formatCode="aaa"/>
    <numFmt numFmtId="180" formatCode="0_);[Red]\(0\)"/>
  </numFmts>
  <fonts count="72" x14ac:knownFonts="1">
    <font>
      <sz val="11"/>
      <color theme="1"/>
      <name val="ＭＳ Ｐゴシック"/>
      <family val="3"/>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1"/>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9"/>
      <color rgb="FF00206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6"/>
      <name val="ＭＳ Ｐゴシック"/>
      <family val="3"/>
      <charset val="128"/>
      <scheme val="minor"/>
    </font>
    <font>
      <b/>
      <sz val="14"/>
      <color rgb="FFFF0000"/>
      <name val="ＭＳ Ｐゴシック"/>
      <family val="3"/>
      <charset val="128"/>
    </font>
    <font>
      <b/>
      <sz val="12"/>
      <color theme="1"/>
      <name val="ＭＳ Ｐゴシック"/>
      <family val="3"/>
      <charset val="128"/>
      <scheme val="minor"/>
    </font>
    <font>
      <i/>
      <sz val="12"/>
      <name val="ＭＳ Ｐゴシック"/>
      <family val="3"/>
      <charset val="128"/>
    </font>
    <font>
      <sz val="12"/>
      <color theme="0" tint="-0.14999847407452621"/>
      <name val="ＭＳ Ｐゴシック"/>
      <family val="3"/>
      <charset val="128"/>
    </font>
    <font>
      <sz val="14"/>
      <color theme="1"/>
      <name val="ＭＳ Ｐゴシック"/>
      <family val="3"/>
      <charset val="128"/>
    </font>
    <font>
      <sz val="12"/>
      <color theme="1"/>
      <name val="ＭＳ Ｐゴシック"/>
      <family val="3"/>
      <charset val="128"/>
    </font>
    <font>
      <sz val="6"/>
      <name val="游ゴシック"/>
      <family val="3"/>
      <charset val="128"/>
    </font>
    <font>
      <sz val="6"/>
      <name val="ＭＳ Ｐゴシック"/>
      <family val="2"/>
      <charset val="128"/>
      <scheme val="minor"/>
    </font>
    <font>
      <sz val="12"/>
      <color rgb="FF000000"/>
      <name val="ＭＳ Ｐゴシック"/>
      <family val="3"/>
      <charset val="128"/>
    </font>
    <font>
      <sz val="12"/>
      <color theme="1"/>
      <name val="ＭＳ Ｐゴシック"/>
      <family val="3"/>
      <charset val="128"/>
      <scheme val="minor"/>
    </font>
    <font>
      <sz val="9"/>
      <color theme="0" tint="-0.499984740745262"/>
      <name val="ＭＳ Ｐゴシック"/>
      <family val="3"/>
      <charset val="128"/>
    </font>
    <font>
      <b/>
      <sz val="16"/>
      <color theme="0" tint="-0.499984740745262"/>
      <name val="ＭＳ Ｐゴシック"/>
      <family val="3"/>
      <charset val="128"/>
    </font>
    <font>
      <b/>
      <sz val="18"/>
      <color theme="0" tint="-0.499984740745262"/>
      <name val="ＭＳ Ｐゴシック"/>
      <family val="3"/>
      <charset val="128"/>
    </font>
    <font>
      <sz val="12"/>
      <color theme="0" tint="-0.499984740745262"/>
      <name val="ＭＳ Ｐゴシック"/>
      <family val="3"/>
      <charset val="128"/>
    </font>
    <font>
      <b/>
      <sz val="16"/>
      <color theme="0"/>
      <name val="ＭＳ Ｐゴシック"/>
      <family val="3"/>
      <charset val="128"/>
    </font>
    <font>
      <b/>
      <sz val="22"/>
      <name val="メイリオ"/>
      <family val="3"/>
      <charset val="128"/>
    </font>
    <font>
      <b/>
      <sz val="22"/>
      <color theme="0"/>
      <name val="メイリオ"/>
      <family val="3"/>
      <charset val="128"/>
    </font>
    <font>
      <sz val="14"/>
      <color rgb="FFFF0000"/>
      <name val="ＭＳ Ｐゴシック"/>
      <family val="3"/>
      <charset val="128"/>
    </font>
    <font>
      <sz val="11"/>
      <color rgb="FF0000FF"/>
      <name val="ＭＳ Ｐゴシック"/>
      <family val="3"/>
      <charset val="128"/>
      <scheme val="minor"/>
    </font>
    <font>
      <sz val="14"/>
      <color rgb="FF0000FF"/>
      <name val="ＭＳ Ｐゴシック"/>
      <family val="3"/>
      <charset val="128"/>
    </font>
    <font>
      <sz val="11"/>
      <color rgb="FF0000FF"/>
      <name val="ＭＳ Ｐゴシック"/>
      <family val="3"/>
      <charset val="128"/>
    </font>
    <font>
      <sz val="12"/>
      <color rgb="FF0000FF"/>
      <name val="ＭＳ Ｐゴシック"/>
      <family val="3"/>
      <charset val="128"/>
      <scheme val="minor"/>
    </font>
    <font>
      <sz val="12"/>
      <color rgb="FF0000FF"/>
      <name val="ＭＳ Ｐゴシック"/>
      <family val="3"/>
      <charset val="128"/>
    </font>
    <font>
      <b/>
      <sz val="14"/>
      <color rgb="FF0000FF"/>
      <name val="ＭＳ Ｐゴシック"/>
      <family val="3"/>
      <charset val="128"/>
    </font>
    <font>
      <sz val="18"/>
      <color rgb="FF0000FF"/>
      <name val="ＭＳ Ｐゴシック"/>
      <family val="3"/>
      <charset val="128"/>
      <scheme val="minor"/>
    </font>
    <font>
      <b/>
      <sz val="11"/>
      <color rgb="FF0000FF"/>
      <name val="ＭＳ Ｐゴシック"/>
      <family val="3"/>
      <charset val="128"/>
    </font>
    <font>
      <b/>
      <sz val="10"/>
      <color theme="1"/>
      <name val="ＭＳ Ｐゴシック"/>
      <family val="3"/>
      <charset val="128"/>
      <scheme val="minor"/>
    </font>
    <font>
      <b/>
      <sz val="9"/>
      <color theme="1"/>
      <name val="ＭＳ Ｐゴシック"/>
      <family val="3"/>
      <charset val="128"/>
      <scheme val="minor"/>
    </font>
    <font>
      <b/>
      <sz val="10"/>
      <color theme="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font>
    <font>
      <sz val="16"/>
      <name val="ＭＳ Ｐゴシック"/>
      <family val="3"/>
      <charset val="128"/>
    </font>
    <font>
      <u/>
      <sz val="11"/>
      <color theme="10"/>
      <name val="ＭＳ Ｐゴシック"/>
      <family val="3"/>
      <charset val="128"/>
      <scheme val="minor"/>
    </font>
    <font>
      <sz val="11"/>
      <color theme="1"/>
      <name val="Meiryo UI"/>
      <family val="3"/>
      <charset val="128"/>
    </font>
    <font>
      <sz val="11"/>
      <color rgb="FFFF0000"/>
      <name val="ＭＳ Ｐゴシック"/>
      <family val="3"/>
      <charset val="128"/>
    </font>
    <font>
      <sz val="24"/>
      <name val="ＭＳ Ｐゴシック"/>
      <family val="3"/>
      <charset val="128"/>
      <scheme val="minor"/>
    </font>
    <font>
      <b/>
      <sz val="8"/>
      <name val="ＭＳ Ｐゴシック"/>
      <family val="3"/>
      <charset val="128"/>
    </font>
    <font>
      <b/>
      <sz val="20"/>
      <name val="ＭＳ Ｐゴシック"/>
      <family val="3"/>
      <charset val="128"/>
    </font>
    <font>
      <b/>
      <sz val="16"/>
      <color rgb="FF0000FF"/>
      <name val="ＭＳ Ｐゴシック"/>
      <family val="3"/>
      <charset val="128"/>
    </font>
    <font>
      <sz val="14"/>
      <color rgb="FF0000FF"/>
      <name val="ＭＳ Ｐゴシック"/>
      <family val="3"/>
      <charset val="128"/>
      <scheme val="major"/>
    </font>
    <font>
      <b/>
      <sz val="14"/>
      <color theme="0"/>
      <name val="ＭＳ Ｐゴシック"/>
      <family val="3"/>
      <charset val="128"/>
    </font>
    <font>
      <b/>
      <sz val="10"/>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rgb="FF002060"/>
        <bgColor indexed="64"/>
      </patternFill>
    </fill>
    <fill>
      <patternFill patternType="solid">
        <fgColor rgb="FFFFFF00"/>
        <bgColor indexed="64"/>
      </patternFill>
    </fill>
  </fills>
  <borders count="1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dotted">
        <color indexed="64"/>
      </left>
      <right/>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style="medium">
        <color theme="1"/>
      </left>
      <right/>
      <top/>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indexed="64"/>
      </top>
      <bottom/>
      <diagonal/>
    </border>
    <border>
      <left style="medium">
        <color theme="1"/>
      </left>
      <right/>
      <top/>
      <bottom style="medium">
        <color theme="1"/>
      </bottom>
      <diagonal/>
    </border>
    <border>
      <left/>
      <right style="hair">
        <color theme="1"/>
      </right>
      <top style="hair">
        <color indexed="64"/>
      </top>
      <bottom/>
      <diagonal/>
    </border>
    <border>
      <left style="thin">
        <color indexed="64"/>
      </left>
      <right/>
      <top/>
      <bottom style="hair">
        <color theme="1"/>
      </bottom>
      <diagonal/>
    </border>
    <border>
      <left/>
      <right/>
      <top/>
      <bottom style="hair">
        <color theme="1"/>
      </bottom>
      <diagonal/>
    </border>
    <border>
      <left/>
      <right style="hair">
        <color theme="1"/>
      </right>
      <top/>
      <bottom style="hair">
        <color theme="1"/>
      </bottom>
      <diagonal/>
    </border>
    <border>
      <left/>
      <right style="medium">
        <color theme="1"/>
      </right>
      <top/>
      <bottom/>
      <diagonal/>
    </border>
    <border>
      <left/>
      <right/>
      <top style="hair">
        <color theme="1"/>
      </top>
      <bottom style="medium">
        <color theme="1"/>
      </bottom>
      <diagonal/>
    </border>
    <border>
      <left/>
      <right style="medium">
        <color theme="1"/>
      </right>
      <top style="hair">
        <color theme="1"/>
      </top>
      <bottom style="medium">
        <color theme="1"/>
      </bottom>
      <diagonal/>
    </border>
    <border>
      <left/>
      <right style="medium">
        <color theme="1"/>
      </right>
      <top/>
      <bottom style="hair">
        <color theme="1"/>
      </bottom>
      <diagonal/>
    </border>
    <border>
      <left/>
      <right style="thin">
        <color theme="1"/>
      </right>
      <top style="thin">
        <color indexed="64"/>
      </top>
      <bottom/>
      <diagonal/>
    </border>
    <border>
      <left style="thin">
        <color theme="1"/>
      </left>
      <right/>
      <top/>
      <bottom style="hair">
        <color theme="1"/>
      </bottom>
      <diagonal/>
    </border>
    <border>
      <left/>
      <right style="hair">
        <color theme="1"/>
      </right>
      <top style="thin">
        <color indexed="64"/>
      </top>
      <bottom/>
      <diagonal/>
    </border>
    <border>
      <left style="hair">
        <color theme="1"/>
      </left>
      <right/>
      <top style="hair">
        <color indexed="64"/>
      </top>
      <bottom style="hair">
        <color theme="1"/>
      </bottom>
      <diagonal/>
    </border>
    <border>
      <left/>
      <right style="thin">
        <color theme="1"/>
      </right>
      <top/>
      <bottom/>
      <diagonal/>
    </border>
    <border>
      <left/>
      <right style="thin">
        <color theme="1"/>
      </right>
      <top/>
      <bottom style="medium">
        <color theme="1"/>
      </bottom>
      <diagonal/>
    </border>
    <border>
      <left/>
      <right/>
      <top style="hair">
        <color indexed="64"/>
      </top>
      <bottom style="hair">
        <color theme="1"/>
      </bottom>
      <diagonal/>
    </border>
    <border>
      <left/>
      <right style="thin">
        <color indexed="64"/>
      </right>
      <top style="hair">
        <color indexed="64"/>
      </top>
      <bottom style="hair">
        <color theme="1"/>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medium">
        <color indexed="64"/>
      </left>
      <right style="thin">
        <color indexed="64"/>
      </right>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hair">
        <color indexed="64"/>
      </left>
      <right/>
      <top style="medium">
        <color theme="1"/>
      </top>
      <bottom style="thin">
        <color indexed="64"/>
      </bottom>
      <diagonal/>
    </border>
    <border>
      <left/>
      <right style="hair">
        <color indexed="64"/>
      </right>
      <top style="medium">
        <color theme="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right/>
      <top/>
      <bottom style="thin">
        <color theme="0" tint="-4.9989318521683403E-2"/>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thin">
        <color indexed="64"/>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style="dashed">
        <color theme="0" tint="-0.499984740745262"/>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hair">
        <color theme="1"/>
      </right>
      <top/>
      <bottom/>
      <diagonal/>
    </border>
    <border>
      <left style="thin">
        <color theme="1"/>
      </left>
      <right/>
      <top style="hair">
        <color theme="1"/>
      </top>
      <bottom style="medium">
        <color theme="1"/>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theme="1"/>
      </bottom>
      <diagonal/>
    </border>
    <border>
      <left style="hair">
        <color indexed="64"/>
      </left>
      <right/>
      <top/>
      <bottom style="hair">
        <color theme="1"/>
      </bottom>
      <diagonal/>
    </border>
    <border>
      <left style="hair">
        <color theme="1"/>
      </left>
      <right/>
      <top style="thin">
        <color indexed="64"/>
      </top>
      <bottom/>
      <diagonal/>
    </border>
    <border>
      <left style="hair">
        <color theme="1"/>
      </left>
      <right/>
      <top/>
      <bottom style="hair">
        <color theme="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hair">
        <color theme="1"/>
      </top>
      <bottom/>
      <diagonal/>
    </border>
    <border>
      <left/>
      <right/>
      <top style="medium">
        <color theme="1"/>
      </top>
      <bottom/>
      <diagonal/>
    </border>
    <border>
      <left style="thin">
        <color indexed="64"/>
      </left>
      <right style="dotted">
        <color indexed="64"/>
      </right>
      <top style="thin">
        <color indexed="64"/>
      </top>
      <bottom style="thin">
        <color indexed="64"/>
      </bottom>
      <diagonal/>
    </border>
    <border>
      <left style="thin">
        <color theme="1"/>
      </left>
      <right/>
      <top style="medium">
        <color theme="1"/>
      </top>
      <bottom style="medium">
        <color theme="1"/>
      </bottom>
      <diagonal/>
    </border>
    <border>
      <left style="thin">
        <color theme="1"/>
      </left>
      <right/>
      <top style="hair">
        <color theme="1"/>
      </top>
      <bottom/>
      <diagonal/>
    </border>
    <border>
      <left/>
      <right/>
      <top style="hair">
        <color theme="1"/>
      </top>
      <bottom/>
      <diagonal/>
    </border>
    <border>
      <left style="thin">
        <color indexed="64"/>
      </left>
      <right style="hair">
        <color indexed="64"/>
      </right>
      <top style="thin">
        <color indexed="64"/>
      </top>
      <bottom style="medium">
        <color indexed="64"/>
      </bottom>
      <diagonal/>
    </border>
    <border>
      <left/>
      <right/>
      <top/>
      <bottom style="dashed">
        <color theme="0" tint="-0.499984740745262"/>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8">
    <xf numFmtId="0" fontId="0" fillId="0" borderId="0">
      <alignment vertical="center"/>
    </xf>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cellStyleXfs>
  <cellXfs count="617">
    <xf numFmtId="0" fontId="0" fillId="0" borderId="0" xfId="0">
      <alignment vertical="center"/>
    </xf>
    <xf numFmtId="0" fontId="16" fillId="3" borderId="2" xfId="1" applyFont="1" applyFill="1" applyBorder="1" applyAlignment="1">
      <alignment horizontal="center" vertical="center"/>
    </xf>
    <xf numFmtId="0" fontId="15" fillId="0" borderId="0" xfId="2">
      <alignment vertical="center"/>
    </xf>
    <xf numFmtId="0" fontId="17" fillId="3" borderId="2" xfId="1" applyFont="1" applyFill="1" applyBorder="1" applyAlignment="1">
      <alignment horizontal="center" vertical="center"/>
    </xf>
    <xf numFmtId="0" fontId="18" fillId="4" borderId="2" xfId="1" applyFont="1" applyFill="1" applyBorder="1" applyAlignment="1">
      <alignment horizontal="center" vertical="center" wrapText="1"/>
    </xf>
    <xf numFmtId="0" fontId="18" fillId="4" borderId="54" xfId="1" applyFont="1" applyFill="1" applyBorder="1" applyAlignment="1">
      <alignment horizontal="center" vertical="center" wrapText="1"/>
    </xf>
    <xf numFmtId="0" fontId="18" fillId="4" borderId="54" xfId="1" applyFont="1" applyFill="1" applyBorder="1" applyAlignment="1">
      <alignment vertical="center" wrapText="1"/>
    </xf>
    <xf numFmtId="0" fontId="18" fillId="4" borderId="55" xfId="1" applyFont="1" applyFill="1" applyBorder="1" applyAlignment="1">
      <alignment vertical="center" wrapText="1"/>
    </xf>
    <xf numFmtId="0" fontId="1" fillId="0" borderId="0" xfId="1" applyAlignment="1">
      <alignment horizontal="center"/>
    </xf>
    <xf numFmtId="0" fontId="6" fillId="0" borderId="0" xfId="1" applyFont="1" applyAlignment="1">
      <alignment horizontal="left" vertical="center"/>
    </xf>
    <xf numFmtId="0" fontId="19" fillId="0" borderId="0" xfId="1" applyFont="1" applyAlignment="1">
      <alignment vertical="center"/>
    </xf>
    <xf numFmtId="176" fontId="7" fillId="0" borderId="0" xfId="1" applyNumberFormat="1" applyFont="1" applyAlignment="1">
      <alignment vertical="center"/>
    </xf>
    <xf numFmtId="0" fontId="11" fillId="0" borderId="0" xfId="1" applyFont="1" applyAlignment="1">
      <alignment vertical="center"/>
    </xf>
    <xf numFmtId="0" fontId="6" fillId="0" borderId="0" xfId="1" applyFont="1" applyAlignment="1">
      <alignment vertical="center"/>
    </xf>
    <xf numFmtId="0" fontId="6" fillId="0" borderId="0" xfId="1" applyFont="1" applyAlignment="1">
      <alignment horizontal="left" vertical="center" justifyLastLine="1"/>
    </xf>
    <xf numFmtId="49" fontId="7" fillId="0" borderId="0" xfId="1" applyNumberFormat="1" applyFont="1" applyAlignment="1">
      <alignment horizontal="center" vertical="center"/>
    </xf>
    <xf numFmtId="49" fontId="2" fillId="0" borderId="0" xfId="1" applyNumberFormat="1" applyFont="1" applyAlignment="1">
      <alignment horizontal="center" vertical="center"/>
    </xf>
    <xf numFmtId="49" fontId="8" fillId="0" borderId="0" xfId="1" applyNumberFormat="1" applyFont="1" applyAlignment="1">
      <alignment horizontal="center" vertical="center"/>
    </xf>
    <xf numFmtId="0" fontId="5" fillId="0" borderId="0" xfId="1" applyFont="1" applyAlignment="1">
      <alignment horizontal="left" vertical="center"/>
    </xf>
    <xf numFmtId="0" fontId="20" fillId="0" borderId="0" xfId="1" applyFont="1" applyAlignment="1">
      <alignment vertical="center"/>
    </xf>
    <xf numFmtId="0" fontId="10" fillId="0" borderId="0" xfId="1" applyFont="1" applyAlignment="1">
      <alignment vertical="center"/>
    </xf>
    <xf numFmtId="0" fontId="6" fillId="0" borderId="0" xfId="1" applyFont="1" applyAlignment="1">
      <alignment horizontal="right" vertical="center" justifyLastLine="1"/>
    </xf>
    <xf numFmtId="0" fontId="1" fillId="0" borderId="0" xfId="1"/>
    <xf numFmtId="0" fontId="6" fillId="0" borderId="16" xfId="1" applyFont="1" applyBorder="1" applyAlignment="1">
      <alignment horizontal="center" vertical="center" shrinkToFit="1"/>
    </xf>
    <xf numFmtId="0" fontId="6" fillId="0" borderId="17"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20" xfId="1" applyFont="1" applyBorder="1" applyAlignment="1">
      <alignment horizontal="center" vertical="center" justifyLastLine="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1" fillId="0" borderId="0" xfId="1" applyAlignment="1">
      <alignment horizontal="center" vertical="center" textRotation="255"/>
    </xf>
    <xf numFmtId="0" fontId="8" fillId="0" borderId="0" xfId="1" applyFont="1" applyAlignment="1">
      <alignment horizontal="distributed" vertical="center"/>
    </xf>
    <xf numFmtId="0" fontId="1" fillId="0" borderId="0" xfId="1" applyAlignment="1">
      <alignment horizontal="center" vertical="center"/>
    </xf>
    <xf numFmtId="0" fontId="12" fillId="0" borderId="0" xfId="1" applyFont="1" applyAlignment="1">
      <alignment horizontal="center" vertical="center" justifyLastLine="1"/>
    </xf>
    <xf numFmtId="0" fontId="7" fillId="0" borderId="0" xfId="1" applyFont="1" applyAlignment="1">
      <alignment vertical="center" shrinkToFit="1"/>
    </xf>
    <xf numFmtId="0" fontId="7" fillId="0" borderId="0" xfId="1" applyFont="1" applyAlignment="1">
      <alignment horizontal="center" vertical="center" shrinkToFit="1"/>
    </xf>
    <xf numFmtId="0" fontId="21" fillId="0" borderId="0" xfId="1" applyFont="1" applyAlignment="1">
      <alignment vertical="center" shrinkToFit="1"/>
    </xf>
    <xf numFmtId="0" fontId="7" fillId="0" borderId="0" xfId="1" applyFont="1" applyAlignment="1">
      <alignment horizontal="center" vertical="center"/>
    </xf>
    <xf numFmtId="0" fontId="7" fillId="0" borderId="0" xfId="1" applyFont="1" applyAlignment="1">
      <alignment horizontal="left" vertical="center" shrinkToFit="1"/>
    </xf>
    <xf numFmtId="176" fontId="10" fillId="0" borderId="0" xfId="1" applyNumberFormat="1" applyFont="1" applyAlignment="1">
      <alignment vertical="center"/>
    </xf>
    <xf numFmtId="0" fontId="6" fillId="0" borderId="9" xfId="1" applyFont="1" applyBorder="1" applyAlignment="1">
      <alignment vertical="center"/>
    </xf>
    <xf numFmtId="0" fontId="6" fillId="0" borderId="0" xfId="1" applyFont="1" applyAlignment="1">
      <alignment vertical="center" shrinkToFit="1"/>
    </xf>
    <xf numFmtId="0" fontId="6" fillId="0" borderId="0" xfId="1" applyFont="1" applyAlignment="1">
      <alignment horizontal="center" vertical="center" shrinkToFit="1"/>
    </xf>
    <xf numFmtId="0" fontId="22" fillId="0" borderId="0" xfId="1" applyFont="1" applyAlignment="1">
      <alignment vertical="center" shrinkToFit="1"/>
    </xf>
    <xf numFmtId="0" fontId="1" fillId="0" borderId="0" xfId="1" applyAlignment="1">
      <alignment vertical="center"/>
    </xf>
    <xf numFmtId="0" fontId="23" fillId="0" borderId="0" xfId="0" applyFont="1" applyAlignment="1">
      <alignment horizontal="left" vertical="center"/>
    </xf>
    <xf numFmtId="0" fontId="23" fillId="0" borderId="0" xfId="0" applyFont="1">
      <alignment vertical="center"/>
    </xf>
    <xf numFmtId="176" fontId="6" fillId="0" borderId="0" xfId="1" applyNumberFormat="1" applyFont="1" applyAlignment="1">
      <alignment horizontal="center" vertical="center"/>
    </xf>
    <xf numFmtId="176" fontId="6" fillId="0" borderId="0" xfId="1" applyNumberFormat="1" applyFont="1" applyAlignment="1" applyProtection="1">
      <alignment horizontal="center" vertical="center" shrinkToFit="1"/>
      <protection locked="0"/>
    </xf>
    <xf numFmtId="49" fontId="6" fillId="0" borderId="0" xfId="1" applyNumberFormat="1" applyFont="1" applyAlignment="1" applyProtection="1">
      <alignment vertical="center"/>
      <protection locked="0"/>
    </xf>
    <xf numFmtId="0" fontId="24" fillId="0" borderId="0" xfId="0" applyFont="1" applyAlignment="1">
      <alignment vertical="center" wrapText="1"/>
    </xf>
    <xf numFmtId="0" fontId="24" fillId="0" borderId="0" xfId="0" applyFont="1" applyAlignment="1" applyProtection="1">
      <alignment vertical="center" wrapText="1"/>
      <protection locked="0"/>
    </xf>
    <xf numFmtId="0" fontId="23" fillId="0" borderId="0" xfId="0" applyFont="1" applyAlignment="1">
      <alignment vertical="center" wrapText="1"/>
    </xf>
    <xf numFmtId="0" fontId="25" fillId="0" borderId="0" xfId="0" applyFont="1" applyAlignment="1"/>
    <xf numFmtId="0" fontId="9" fillId="0" borderId="0" xfId="1" applyFont="1" applyAlignment="1">
      <alignment horizontal="center" vertical="center"/>
    </xf>
    <xf numFmtId="0" fontId="9" fillId="0" borderId="0" xfId="1" applyFont="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78" fontId="30" fillId="0" borderId="0" xfId="1" applyNumberFormat="1" applyFont="1" applyAlignment="1">
      <alignment horizontal="left" vertical="center"/>
    </xf>
    <xf numFmtId="176" fontId="10" fillId="0" borderId="0" xfId="1" applyNumberFormat="1" applyFont="1" applyAlignment="1">
      <alignment horizontal="left" vertical="center"/>
    </xf>
    <xf numFmtId="0" fontId="0" fillId="0" borderId="0" xfId="0" applyAlignment="1">
      <alignment vertical="center" wrapText="1"/>
    </xf>
    <xf numFmtId="0" fontId="1" fillId="6" borderId="2" xfId="1" applyFill="1" applyBorder="1" applyAlignment="1">
      <alignment horizontal="center" vertical="center" wrapText="1" shrinkToFit="1"/>
    </xf>
    <xf numFmtId="0" fontId="6" fillId="6" borderId="10" xfId="1" applyFont="1" applyFill="1" applyBorder="1" applyAlignment="1">
      <alignment horizontal="center" vertical="center" justifyLastLine="1"/>
    </xf>
    <xf numFmtId="0" fontId="6" fillId="6" borderId="17" xfId="1" applyFont="1" applyFill="1" applyBorder="1" applyAlignment="1">
      <alignment horizontal="center" vertical="center" shrinkToFit="1"/>
    </xf>
    <xf numFmtId="0" fontId="23" fillId="0" borderId="0" xfId="0" applyFont="1" applyAlignment="1">
      <alignment horizontal="left" vertical="center" wrapText="1"/>
    </xf>
    <xf numFmtId="0" fontId="6" fillId="0" borderId="0" xfId="3" applyFont="1">
      <alignment vertical="center"/>
    </xf>
    <xf numFmtId="0" fontId="6" fillId="0" borderId="0" xfId="3" applyFont="1" applyAlignment="1">
      <alignment horizontal="center" vertical="center" wrapText="1"/>
    </xf>
    <xf numFmtId="0" fontId="6" fillId="0" borderId="2" xfId="3" applyFont="1" applyBorder="1" applyAlignment="1">
      <alignment horizontal="center" vertical="center" shrinkToFit="1"/>
    </xf>
    <xf numFmtId="0" fontId="32" fillId="0" borderId="2" xfId="3" applyFont="1" applyBorder="1" applyAlignment="1">
      <alignment horizontal="center" vertical="center" shrinkToFit="1"/>
    </xf>
    <xf numFmtId="0" fontId="6" fillId="0" borderId="2" xfId="4" applyFont="1" applyBorder="1" applyAlignment="1">
      <alignment horizontal="center" vertical="center" shrinkToFit="1"/>
    </xf>
    <xf numFmtId="0" fontId="6" fillId="0" borderId="2" xfId="5" applyFont="1" applyBorder="1" applyAlignment="1">
      <alignment horizontal="center" vertical="center" shrinkToFit="1"/>
    </xf>
    <xf numFmtId="0" fontId="6" fillId="0" borderId="2" xfId="3" applyFont="1" applyBorder="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6" fillId="0" borderId="0" xfId="3" applyFont="1" applyAlignment="1">
      <alignment horizontal="center" vertical="center"/>
    </xf>
    <xf numFmtId="0" fontId="36" fillId="0" borderId="2" xfId="6" applyFont="1" applyBorder="1">
      <alignment vertical="center"/>
    </xf>
    <xf numFmtId="0" fontId="35" fillId="0" borderId="2" xfId="1" applyFont="1" applyBorder="1" applyAlignment="1">
      <alignment vertical="center" wrapText="1"/>
    </xf>
    <xf numFmtId="0" fontId="35" fillId="0" borderId="2" xfId="1" applyFont="1" applyBorder="1" applyAlignment="1">
      <alignment horizontal="center" vertical="center" wrapText="1"/>
    </xf>
    <xf numFmtId="0" fontId="6" fillId="0" borderId="2" xfId="3" applyFont="1" applyBorder="1">
      <alignment vertical="center"/>
    </xf>
    <xf numFmtId="0" fontId="36" fillId="0" borderId="2" xfId="0" applyFont="1" applyBorder="1">
      <alignment vertical="center"/>
    </xf>
    <xf numFmtId="0" fontId="36" fillId="0" borderId="2" xfId="0" applyFont="1" applyBorder="1" applyAlignment="1">
      <alignment horizontal="center" vertical="center"/>
    </xf>
    <xf numFmtId="0" fontId="6" fillId="2" borderId="2" xfId="3" applyFont="1" applyFill="1" applyBorder="1">
      <alignment vertical="center"/>
    </xf>
    <xf numFmtId="0" fontId="6" fillId="2" borderId="2" xfId="3" applyFont="1" applyFill="1" applyBorder="1" applyAlignment="1">
      <alignment horizontal="center" vertical="center"/>
    </xf>
    <xf numFmtId="0" fontId="35" fillId="2" borderId="2" xfId="1" applyFont="1" applyFill="1" applyBorder="1" applyAlignment="1">
      <alignment horizontal="center" vertical="center"/>
    </xf>
    <xf numFmtId="0" fontId="36" fillId="2" borderId="2" xfId="6" applyFont="1" applyFill="1" applyBorder="1">
      <alignment vertical="center"/>
    </xf>
    <xf numFmtId="0" fontId="6" fillId="2" borderId="2" xfId="3" applyFont="1" applyFill="1" applyBorder="1" applyAlignment="1">
      <alignment horizontal="center" vertical="center" wrapText="1" shrinkToFit="1"/>
    </xf>
    <xf numFmtId="176" fontId="7" fillId="0" borderId="0" xfId="1" applyNumberFormat="1" applyFont="1" applyAlignment="1">
      <alignment horizontal="left" vertical="center"/>
    </xf>
    <xf numFmtId="0" fontId="11" fillId="0" borderId="0" xfId="1" applyFont="1" applyAlignment="1">
      <alignment horizontal="left" vertical="center"/>
    </xf>
    <xf numFmtId="176" fontId="37" fillId="0" borderId="0" xfId="1" applyNumberFormat="1" applyFont="1" applyAlignment="1" applyProtection="1">
      <alignment horizontal="center" vertical="center" shrinkToFit="1"/>
      <protection locked="0"/>
    </xf>
    <xf numFmtId="0" fontId="24" fillId="0" borderId="0" xfId="0" applyFont="1" applyAlignment="1" applyProtection="1">
      <alignment horizontal="center" vertical="center" wrapText="1"/>
      <protection locked="0"/>
    </xf>
    <xf numFmtId="0" fontId="6" fillId="0" borderId="87" xfId="1" applyFont="1" applyBorder="1" applyAlignment="1" applyProtection="1">
      <alignment vertical="center" wrapText="1"/>
      <protection locked="0"/>
    </xf>
    <xf numFmtId="0" fontId="6" fillId="2" borderId="0" xfId="1" applyFont="1" applyFill="1" applyAlignment="1">
      <alignment horizontal="left" vertical="center"/>
    </xf>
    <xf numFmtId="0" fontId="6" fillId="2" borderId="89" xfId="1" applyFont="1" applyFill="1" applyBorder="1" applyAlignment="1" applyProtection="1">
      <alignment vertical="center"/>
      <protection locked="0"/>
    </xf>
    <xf numFmtId="0" fontId="6" fillId="2" borderId="94" xfId="1" applyFont="1" applyFill="1" applyBorder="1" applyAlignment="1">
      <alignment horizontal="left" vertical="center"/>
    </xf>
    <xf numFmtId="0" fontId="6" fillId="2" borderId="92" xfId="1" applyFont="1" applyFill="1" applyBorder="1" applyAlignment="1" applyProtection="1">
      <alignment vertical="center"/>
      <protection locked="0"/>
    </xf>
    <xf numFmtId="0" fontId="6" fillId="6" borderId="5" xfId="1" applyFont="1" applyFill="1" applyBorder="1" applyAlignment="1">
      <alignment horizontal="center" vertical="center" shrinkToFit="1"/>
    </xf>
    <xf numFmtId="0" fontId="6" fillId="0" borderId="108" xfId="1" applyFont="1" applyBorder="1" applyAlignment="1">
      <alignment horizontal="center" vertical="center" justifyLastLine="1"/>
    </xf>
    <xf numFmtId="0" fontId="6" fillId="0" borderId="20" xfId="1" applyFont="1" applyBorder="1" applyAlignment="1" applyProtection="1">
      <alignment vertical="center"/>
      <protection locked="0"/>
    </xf>
    <xf numFmtId="0" fontId="5" fillId="6" borderId="34" xfId="1" applyFont="1" applyFill="1" applyBorder="1" applyAlignment="1">
      <alignment vertical="center"/>
    </xf>
    <xf numFmtId="0" fontId="5" fillId="6" borderId="39" xfId="1" applyFont="1" applyFill="1" applyBorder="1" applyAlignment="1">
      <alignment horizontal="left" vertical="center"/>
    </xf>
    <xf numFmtId="0" fontId="5" fillId="6" borderId="17" xfId="1" applyFont="1" applyFill="1" applyBorder="1" applyAlignment="1">
      <alignment vertical="center"/>
    </xf>
    <xf numFmtId="0" fontId="6" fillId="0" borderId="0" xfId="1" applyFont="1" applyAlignment="1">
      <alignment vertical="center" wrapText="1"/>
    </xf>
    <xf numFmtId="0" fontId="42" fillId="0" borderId="0" xfId="1" applyFont="1" applyAlignment="1">
      <alignment horizontal="center"/>
    </xf>
    <xf numFmtId="0" fontId="6" fillId="0" borderId="109" xfId="1" applyFont="1" applyBorder="1" applyAlignment="1">
      <alignment horizontal="center" vertical="center" shrinkToFit="1"/>
    </xf>
    <xf numFmtId="0" fontId="6" fillId="0" borderId="24" xfId="1" applyFont="1" applyBorder="1" applyAlignment="1">
      <alignment horizontal="center" vertical="center" shrinkToFit="1"/>
    </xf>
    <xf numFmtId="176" fontId="31" fillId="0" borderId="0" xfId="1" applyNumberFormat="1" applyFont="1" applyAlignment="1">
      <alignment horizontal="left" vertical="center"/>
    </xf>
    <xf numFmtId="0" fontId="24" fillId="0" borderId="0" xfId="0" applyFont="1" applyAlignment="1">
      <alignment horizontal="center" vertical="center" wrapText="1"/>
    </xf>
    <xf numFmtId="56" fontId="45" fillId="11" borderId="65" xfId="1" applyNumberFormat="1" applyFont="1" applyFill="1" applyBorder="1" applyAlignment="1">
      <alignment horizontal="center"/>
    </xf>
    <xf numFmtId="179" fontId="45" fillId="11" borderId="65" xfId="1" applyNumberFormat="1" applyFont="1" applyFill="1" applyBorder="1" applyAlignment="1">
      <alignment horizontal="center"/>
    </xf>
    <xf numFmtId="0" fontId="53" fillId="7" borderId="65" xfId="0" applyFont="1" applyFill="1" applyBorder="1" applyAlignment="1">
      <alignment horizontal="center" vertical="center"/>
    </xf>
    <xf numFmtId="0" fontId="56" fillId="0" borderId="0" xfId="0" applyFont="1">
      <alignment vertical="center"/>
    </xf>
    <xf numFmtId="0" fontId="1" fillId="6" borderId="2" xfId="1" applyFill="1" applyBorder="1" applyAlignment="1">
      <alignment horizontal="center" vertical="center" shrinkToFit="1"/>
    </xf>
    <xf numFmtId="0" fontId="0" fillId="0" borderId="0" xfId="0" applyAlignment="1">
      <alignment vertical="center" shrinkToFit="1"/>
    </xf>
    <xf numFmtId="49" fontId="0" fillId="0" borderId="2" xfId="0" applyNumberFormat="1" applyBorder="1" applyAlignment="1">
      <alignment vertical="center" shrinkToFit="1"/>
    </xf>
    <xf numFmtId="49" fontId="1" fillId="6" borderId="2" xfId="1" applyNumberFormat="1" applyFill="1" applyBorder="1" applyAlignment="1">
      <alignment horizontal="center" vertical="center" shrinkToFit="1"/>
    </xf>
    <xf numFmtId="0" fontId="8" fillId="6" borderId="2" xfId="1" applyFont="1" applyFill="1" applyBorder="1" applyAlignment="1">
      <alignment horizontal="center" vertical="center" wrapText="1" shrinkToFit="1"/>
    </xf>
    <xf numFmtId="0" fontId="7" fillId="6" borderId="2" xfId="1" applyFont="1" applyFill="1" applyBorder="1" applyAlignment="1">
      <alignment horizontal="center" vertical="center" wrapText="1" shrinkToFit="1"/>
    </xf>
    <xf numFmtId="0" fontId="11" fillId="6" borderId="2" xfId="1" applyFont="1" applyFill="1" applyBorder="1" applyAlignment="1">
      <alignment horizontal="center" vertical="center" wrapText="1" shrinkToFit="1"/>
    </xf>
    <xf numFmtId="0" fontId="0" fillId="0" borderId="0" xfId="0" applyAlignment="1">
      <alignment horizontal="center" vertical="center" shrinkToFit="1"/>
    </xf>
    <xf numFmtId="0" fontId="11" fillId="6" borderId="18" xfId="1" applyFont="1" applyFill="1" applyBorder="1" applyAlignment="1">
      <alignment horizontal="center" vertical="center" wrapText="1" shrinkToFit="1"/>
    </xf>
    <xf numFmtId="0" fontId="11" fillId="6" borderId="1" xfId="1" applyFont="1" applyFill="1" applyBorder="1" applyAlignment="1">
      <alignment horizontal="center" vertical="center" wrapText="1" shrinkToFit="1"/>
    </xf>
    <xf numFmtId="0" fontId="11" fillId="6" borderId="19" xfId="1" applyFont="1" applyFill="1" applyBorder="1" applyAlignment="1">
      <alignment horizontal="center" vertical="center" wrapText="1" shrinkToFit="1"/>
    </xf>
    <xf numFmtId="176" fontId="6" fillId="0" borderId="0" xfId="1" applyNumberFormat="1" applyFont="1" applyAlignment="1">
      <alignment vertical="center" wrapText="1"/>
    </xf>
    <xf numFmtId="176" fontId="6" fillId="0" borderId="0" xfId="1" applyNumberFormat="1" applyFont="1" applyAlignment="1">
      <alignment vertical="center"/>
    </xf>
    <xf numFmtId="0" fontId="1" fillId="0" borderId="4" xfId="1" applyBorder="1" applyAlignment="1">
      <alignment horizontal="left" vertical="center" shrinkToFit="1"/>
    </xf>
    <xf numFmtId="0" fontId="0" fillId="0" borderId="0" xfId="2" applyFont="1">
      <alignment vertical="center"/>
    </xf>
    <xf numFmtId="0" fontId="1" fillId="0" borderId="0" xfId="1" applyAlignment="1">
      <alignment horizontal="left" vertical="center" shrinkToFit="1"/>
    </xf>
    <xf numFmtId="0" fontId="52" fillId="11" borderId="65" xfId="1" applyFont="1" applyFill="1" applyBorder="1" applyAlignment="1" applyProtection="1">
      <alignment horizontal="center"/>
      <protection locked="0"/>
    </xf>
    <xf numFmtId="56" fontId="59" fillId="11" borderId="65" xfId="1" applyNumberFormat="1" applyFont="1" applyFill="1" applyBorder="1" applyAlignment="1">
      <alignment horizontal="center"/>
    </xf>
    <xf numFmtId="179" fontId="59" fillId="11" borderId="65" xfId="1" applyNumberFormat="1" applyFont="1" applyFill="1" applyBorder="1" applyAlignment="1">
      <alignment horizontal="center"/>
    </xf>
    <xf numFmtId="0" fontId="6" fillId="2" borderId="20" xfId="1" applyFont="1" applyFill="1" applyBorder="1" applyAlignment="1">
      <alignment vertical="center"/>
    </xf>
    <xf numFmtId="0" fontId="6" fillId="2" borderId="21" xfId="1" applyFont="1" applyFill="1" applyBorder="1" applyAlignment="1">
      <alignment vertical="center"/>
    </xf>
    <xf numFmtId="0" fontId="6" fillId="6" borderId="17" xfId="1" applyFont="1" applyFill="1" applyBorder="1" applyAlignment="1">
      <alignment horizontal="center" vertical="center" justifyLastLine="1"/>
    </xf>
    <xf numFmtId="0" fontId="6" fillId="0" borderId="19" xfId="1" applyFont="1" applyBorder="1" applyAlignment="1">
      <alignment horizontal="center" vertical="center" justifyLastLine="1"/>
    </xf>
    <xf numFmtId="0" fontId="6" fillId="0" borderId="42" xfId="1" applyFont="1" applyBorder="1" applyAlignment="1">
      <alignment horizontal="center" vertical="center" justifyLastLine="1"/>
    </xf>
    <xf numFmtId="0" fontId="63" fillId="0" borderId="0" xfId="0" applyFont="1">
      <alignment vertical="center"/>
    </xf>
    <xf numFmtId="0" fontId="52" fillId="0" borderId="65" xfId="1" applyFont="1" applyBorder="1" applyAlignment="1" applyProtection="1">
      <alignment horizontal="center"/>
      <protection locked="0"/>
    </xf>
    <xf numFmtId="0" fontId="22" fillId="0" borderId="0" xfId="1" applyFont="1" applyAlignment="1">
      <alignment horizontal="left" vertical="center" wrapText="1"/>
    </xf>
    <xf numFmtId="0" fontId="22" fillId="0" borderId="0" xfId="1" applyFont="1" applyAlignment="1">
      <alignment horizontal="left" vertical="center"/>
    </xf>
    <xf numFmtId="0" fontId="61" fillId="0" borderId="3" xfId="1" applyFont="1" applyBorder="1" applyAlignment="1">
      <alignment horizontal="center" vertical="center"/>
    </xf>
    <xf numFmtId="0" fontId="61" fillId="0" borderId="4" xfId="1" applyFont="1" applyBorder="1" applyAlignment="1">
      <alignment horizontal="center" vertical="center"/>
    </xf>
    <xf numFmtId="0" fontId="61" fillId="0" borderId="5" xfId="1" applyFont="1" applyBorder="1" applyAlignment="1">
      <alignment horizontal="center" vertical="center"/>
    </xf>
    <xf numFmtId="0" fontId="61" fillId="0" borderId="6" xfId="1" applyFont="1" applyBorder="1" applyAlignment="1">
      <alignment horizontal="center" vertical="center"/>
    </xf>
    <xf numFmtId="0" fontId="61" fillId="0" borderId="0" xfId="1" applyFont="1" applyAlignment="1">
      <alignment horizontal="center" vertical="center"/>
    </xf>
    <xf numFmtId="0" fontId="61" fillId="0" borderId="7" xfId="1" applyFont="1" applyBorder="1" applyAlignment="1">
      <alignment horizontal="center" vertical="center"/>
    </xf>
    <xf numFmtId="0" fontId="1" fillId="0" borderId="6" xfId="1" applyBorder="1" applyAlignment="1">
      <alignment horizontal="left" vertical="center"/>
    </xf>
    <xf numFmtId="0" fontId="1" fillId="0" borderId="7" xfId="1" applyBorder="1" applyAlignment="1">
      <alignment vertical="center"/>
    </xf>
    <xf numFmtId="0" fontId="1" fillId="0" borderId="6" xfId="1" applyBorder="1" applyAlignment="1">
      <alignment horizontal="center" vertical="center"/>
    </xf>
    <xf numFmtId="0" fontId="64" fillId="0" borderId="0" xfId="1" applyFont="1" applyAlignment="1">
      <alignment horizontal="center" vertical="center"/>
    </xf>
    <xf numFmtId="0" fontId="1" fillId="0" borderId="7" xfId="1" applyBorder="1" applyAlignment="1">
      <alignment horizontal="center"/>
    </xf>
    <xf numFmtId="0" fontId="65" fillId="0" borderId="0" xfId="1" applyFont="1" applyAlignment="1">
      <alignment horizontal="center"/>
    </xf>
    <xf numFmtId="0" fontId="1" fillId="0" borderId="6" xfId="1" applyBorder="1" applyAlignment="1">
      <alignment horizontal="left"/>
    </xf>
    <xf numFmtId="0" fontId="1" fillId="0" borderId="7" xfId="1" applyBorder="1"/>
    <xf numFmtId="0" fontId="1" fillId="0" borderId="0" xfId="1" applyAlignment="1">
      <alignment horizontal="center" vertical="center" shrinkToFit="1"/>
    </xf>
    <xf numFmtId="0" fontId="1" fillId="0" borderId="7" xfId="1" applyBorder="1" applyAlignment="1">
      <alignment horizontal="center" vertical="center"/>
    </xf>
    <xf numFmtId="0" fontId="6" fillId="0" borderId="6" xfId="1" applyFont="1" applyBorder="1" applyAlignment="1">
      <alignment horizontal="center" vertical="center" wrapText="1"/>
    </xf>
    <xf numFmtId="0" fontId="66" fillId="0" borderId="0" xfId="1" applyFont="1" applyAlignment="1">
      <alignment horizontal="left" vertical="center"/>
    </xf>
    <xf numFmtId="0" fontId="11" fillId="0" borderId="0" xfId="1" applyFont="1" applyAlignment="1">
      <alignment horizontal="center" vertical="center"/>
    </xf>
    <xf numFmtId="0" fontId="11" fillId="0" borderId="0" xfId="1" applyFont="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left"/>
    </xf>
    <xf numFmtId="0" fontId="1" fillId="0" borderId="8" xfId="1" applyBorder="1" applyAlignment="1">
      <alignment horizontal="left"/>
    </xf>
    <xf numFmtId="0" fontId="1" fillId="0" borderId="9" xfId="1" applyBorder="1"/>
    <xf numFmtId="0" fontId="1" fillId="0" borderId="10" xfId="1" applyBorder="1"/>
    <xf numFmtId="0" fontId="6" fillId="0" borderId="87" xfId="1" applyFont="1" applyBorder="1" applyAlignment="1" applyProtection="1">
      <alignment horizontal="center" vertical="center" wrapText="1"/>
      <protection locked="0"/>
    </xf>
    <xf numFmtId="0" fontId="6" fillId="0" borderId="147" xfId="1" applyFont="1" applyBorder="1" applyAlignment="1">
      <alignment horizontal="left" vertical="center" justifyLastLine="1"/>
    </xf>
    <xf numFmtId="0" fontId="39" fillId="6" borderId="121" xfId="1" applyFont="1" applyFill="1" applyBorder="1" applyAlignment="1">
      <alignment horizontal="center" vertical="center"/>
    </xf>
    <xf numFmtId="0" fontId="24" fillId="2" borderId="148" xfId="0" applyFont="1" applyFill="1" applyBorder="1" applyAlignment="1">
      <alignment horizontal="center" vertical="center" wrapText="1"/>
    </xf>
    <xf numFmtId="0" fontId="49" fillId="0" borderId="23" xfId="1" applyFont="1" applyBorder="1" applyAlignment="1">
      <alignment horizontal="center" vertical="center" shrinkToFit="1"/>
    </xf>
    <xf numFmtId="0" fontId="49" fillId="0" borderId="24" xfId="1" applyFont="1" applyBorder="1" applyAlignment="1">
      <alignment horizontal="center" vertical="center" shrinkToFit="1"/>
    </xf>
    <xf numFmtId="0" fontId="49" fillId="0" borderId="1" xfId="1" applyFont="1" applyBorder="1" applyAlignment="1">
      <alignment horizontal="center" vertical="center" shrinkToFit="1"/>
    </xf>
    <xf numFmtId="0" fontId="49" fillId="0" borderId="19" xfId="1" applyFont="1" applyBorder="1" applyAlignment="1">
      <alignment horizontal="center" vertical="center" shrinkToFit="1"/>
    </xf>
    <xf numFmtId="0" fontId="6" fillId="0" borderId="9" xfId="1" applyFont="1" applyBorder="1" applyAlignment="1">
      <alignment horizontal="center" vertical="center" wrapText="1"/>
    </xf>
    <xf numFmtId="0" fontId="49" fillId="0" borderId="0" xfId="1" applyFont="1" applyAlignment="1">
      <alignment horizontal="center" vertical="top" wrapText="1"/>
    </xf>
    <xf numFmtId="0" fontId="6" fillId="0" borderId="4" xfId="1" applyFont="1" applyBorder="1" applyAlignment="1">
      <alignment horizontal="center" vertical="center" wrapText="1"/>
    </xf>
    <xf numFmtId="0" fontId="6" fillId="0" borderId="0" xfId="1" applyFont="1" applyAlignment="1">
      <alignment horizontal="center" vertical="center" wrapText="1"/>
    </xf>
    <xf numFmtId="0" fontId="11" fillId="13" borderId="2" xfId="1" applyFont="1" applyFill="1" applyBorder="1" applyAlignment="1">
      <alignment horizontal="center" vertical="center" wrapText="1" shrinkToFit="1"/>
    </xf>
    <xf numFmtId="0" fontId="11" fillId="6" borderId="52" xfId="1" applyFont="1" applyFill="1" applyBorder="1" applyAlignment="1">
      <alignment horizontal="center" vertical="center" wrapText="1" shrinkToFit="1"/>
    </xf>
    <xf numFmtId="0" fontId="6" fillId="0" borderId="18" xfId="1" applyFont="1" applyBorder="1" applyAlignment="1">
      <alignment horizontal="center" vertical="center"/>
    </xf>
    <xf numFmtId="0" fontId="45" fillId="11" borderId="65" xfId="0" applyFont="1" applyFill="1" applyBorder="1" applyAlignment="1" applyProtection="1">
      <alignment horizontal="left" vertical="center" wrapText="1"/>
      <protection locked="0"/>
    </xf>
    <xf numFmtId="0" fontId="59" fillId="11" borderId="65" xfId="0" applyFont="1" applyFill="1" applyBorder="1" applyAlignment="1" applyProtection="1">
      <alignment horizontal="left" vertical="center" wrapText="1"/>
      <protection locked="0"/>
    </xf>
    <xf numFmtId="56" fontId="24" fillId="0" borderId="65" xfId="1" applyNumberFormat="1" applyFont="1" applyBorder="1" applyAlignment="1">
      <alignment horizontal="center"/>
    </xf>
    <xf numFmtId="179" fontId="59" fillId="0" borderId="65" xfId="1" applyNumberFormat="1" applyFont="1" applyBorder="1" applyAlignment="1">
      <alignment horizontal="center"/>
    </xf>
    <xf numFmtId="0" fontId="59" fillId="0" borderId="65" xfId="0" applyFont="1" applyBorder="1" applyAlignment="1" applyProtection="1">
      <alignment horizontal="left" vertical="center" wrapText="1"/>
      <protection locked="0"/>
    </xf>
    <xf numFmtId="179" fontId="0" fillId="0" borderId="65" xfId="1" applyNumberFormat="1" applyFont="1" applyBorder="1" applyAlignment="1">
      <alignment horizontal="center"/>
    </xf>
    <xf numFmtId="0" fontId="45" fillId="0" borderId="65"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60" fillId="11" borderId="65" xfId="1" applyFont="1" applyFill="1" applyBorder="1" applyAlignment="1" applyProtection="1">
      <alignment horizontal="center"/>
      <protection locked="0"/>
    </xf>
    <xf numFmtId="179" fontId="24" fillId="0" borderId="65" xfId="1" applyNumberFormat="1" applyFont="1" applyBorder="1" applyAlignment="1">
      <alignment horizontal="center"/>
    </xf>
    <xf numFmtId="56" fontId="24" fillId="0" borderId="65" xfId="1" applyNumberFormat="1" applyFont="1" applyBorder="1" applyAlignment="1">
      <alignment horizontal="center" vertical="center"/>
    </xf>
    <xf numFmtId="179" fontId="0" fillId="0" borderId="65" xfId="1" applyNumberFormat="1" applyFont="1" applyBorder="1" applyAlignment="1">
      <alignment horizontal="center" vertical="center"/>
    </xf>
    <xf numFmtId="0" fontId="52" fillId="0" borderId="65" xfId="1" applyFont="1" applyBorder="1" applyAlignment="1" applyProtection="1">
      <alignment horizontal="center" vertical="center"/>
      <protection locked="0"/>
    </xf>
    <xf numFmtId="0" fontId="6" fillId="0" borderId="152" xfId="1" applyFont="1" applyBorder="1" applyAlignment="1">
      <alignment horizontal="left" vertical="center" justifyLastLine="1"/>
    </xf>
    <xf numFmtId="0" fontId="6" fillId="0" borderId="152" xfId="1" applyFont="1" applyBorder="1" applyAlignment="1">
      <alignment horizontal="center" vertical="center" wrapText="1" shrinkToFit="1"/>
    </xf>
    <xf numFmtId="0" fontId="55" fillId="0" borderId="0" xfId="1" applyFont="1" applyAlignment="1">
      <alignment horizontal="center" vertical="center"/>
    </xf>
    <xf numFmtId="0" fontId="6" fillId="0" borderId="155" xfId="1" applyFont="1" applyBorder="1" applyAlignment="1">
      <alignment horizontal="center" vertical="center" wrapText="1" shrinkToFit="1"/>
    </xf>
    <xf numFmtId="0" fontId="6" fillId="0" borderId="156" xfId="1" applyFont="1" applyBorder="1" applyAlignment="1">
      <alignment horizontal="center" vertical="center" wrapText="1" shrinkToFit="1"/>
    </xf>
    <xf numFmtId="176" fontId="50" fillId="0" borderId="0" xfId="1" applyNumberFormat="1" applyFont="1" applyAlignment="1">
      <alignment horizontal="left" vertical="center"/>
    </xf>
    <xf numFmtId="0" fontId="56" fillId="0" borderId="2" xfId="0" applyFont="1" applyBorder="1">
      <alignment vertical="center"/>
    </xf>
    <xf numFmtId="0" fontId="56" fillId="0" borderId="2" xfId="0" applyFont="1" applyBorder="1" applyAlignment="1">
      <alignment horizontal="center" vertical="center"/>
    </xf>
    <xf numFmtId="0" fontId="56" fillId="0" borderId="2" xfId="2" applyFont="1" applyBorder="1">
      <alignment vertical="center"/>
    </xf>
    <xf numFmtId="0" fontId="8" fillId="0" borderId="2" xfId="0" applyFont="1" applyBorder="1" applyAlignment="1">
      <alignment horizontal="center" vertical="center"/>
    </xf>
    <xf numFmtId="0" fontId="8" fillId="0" borderId="2" xfId="0" applyFont="1" applyBorder="1" applyAlignment="1">
      <alignment vertical="center" shrinkToFit="1"/>
    </xf>
    <xf numFmtId="0" fontId="56" fillId="0" borderId="0" xfId="0" applyFont="1" applyAlignment="1">
      <alignment vertical="center"/>
    </xf>
    <xf numFmtId="0" fontId="56" fillId="0" borderId="0" xfId="0" applyFont="1" applyAlignment="1">
      <alignment horizontal="center" vertical="center"/>
    </xf>
    <xf numFmtId="0" fontId="56" fillId="0" borderId="2" xfId="2" applyFont="1" applyFill="1" applyBorder="1" applyAlignment="1">
      <alignment horizontal="center" vertical="center"/>
    </xf>
    <xf numFmtId="0" fontId="56" fillId="0" borderId="2" xfId="2" applyFont="1" applyFill="1" applyBorder="1" applyAlignment="1">
      <alignment vertical="center" wrapText="1"/>
    </xf>
    <xf numFmtId="0" fontId="56" fillId="0" borderId="2" xfId="2" applyFont="1" applyBorder="1" applyAlignment="1">
      <alignment horizontal="center" vertical="center"/>
    </xf>
    <xf numFmtId="0" fontId="56" fillId="0" borderId="2" xfId="2" applyFont="1" applyBorder="1" applyAlignment="1">
      <alignment vertical="center" wrapText="1"/>
    </xf>
    <xf numFmtId="0" fontId="56" fillId="0" borderId="0" xfId="2" applyFont="1" applyAlignment="1">
      <alignment horizontal="center" vertical="center"/>
    </xf>
    <xf numFmtId="0" fontId="56" fillId="0" borderId="0" xfId="2" applyFont="1" applyAlignment="1">
      <alignment vertical="center" wrapText="1"/>
    </xf>
    <xf numFmtId="0" fontId="0" fillId="0" borderId="2" xfId="0" applyNumberFormat="1" applyBorder="1" applyAlignment="1">
      <alignment vertical="center" shrinkToFit="1"/>
    </xf>
    <xf numFmtId="0" fontId="0" fillId="0" borderId="2" xfId="0" applyNumberFormat="1" applyBorder="1" applyAlignment="1">
      <alignment horizontal="center" vertical="center" shrinkToFit="1"/>
    </xf>
    <xf numFmtId="0" fontId="0" fillId="0" borderId="1" xfId="0" applyNumberFormat="1" applyBorder="1" applyAlignment="1">
      <alignment vertical="center" shrinkToFit="1"/>
    </xf>
    <xf numFmtId="0" fontId="0" fillId="0" borderId="18" xfId="0" applyNumberFormat="1" applyBorder="1" applyAlignment="1">
      <alignment vertical="center" shrinkToFit="1"/>
    </xf>
    <xf numFmtId="0" fontId="57" fillId="0" borderId="2" xfId="0" applyNumberFormat="1" applyFont="1" applyBorder="1" applyAlignment="1">
      <alignment vertical="center" wrapText="1" shrinkToFit="1"/>
    </xf>
    <xf numFmtId="0" fontId="0" fillId="0" borderId="2" xfId="0" applyNumberFormat="1" applyBorder="1" applyAlignment="1">
      <alignment horizontal="center" vertical="center" wrapText="1" shrinkToFit="1"/>
    </xf>
    <xf numFmtId="0" fontId="0" fillId="0" borderId="2" xfId="0" applyNumberFormat="1" applyBorder="1" applyAlignment="1">
      <alignment vertical="center" wrapText="1" shrinkToFit="1"/>
    </xf>
    <xf numFmtId="0" fontId="58" fillId="0" borderId="2" xfId="0" applyNumberFormat="1" applyFont="1" applyBorder="1" applyAlignment="1">
      <alignment vertical="center" wrapText="1" shrinkToFit="1"/>
    </xf>
    <xf numFmtId="0" fontId="0" fillId="0" borderId="1" xfId="0" applyNumberFormat="1" applyBorder="1" applyAlignment="1">
      <alignment vertical="center" wrapText="1" shrinkToFit="1"/>
    </xf>
    <xf numFmtId="0" fontId="0" fillId="0" borderId="18" xfId="0" applyNumberFormat="1" applyBorder="1" applyAlignment="1">
      <alignment vertical="center" wrapText="1" shrinkToFit="1"/>
    </xf>
    <xf numFmtId="0" fontId="0" fillId="0" borderId="0" xfId="0" applyNumberFormat="1" applyAlignment="1">
      <alignment vertical="center" shrinkToFit="1"/>
    </xf>
    <xf numFmtId="0" fontId="6" fillId="0" borderId="88" xfId="1" applyFont="1" applyBorder="1" applyAlignment="1" applyProtection="1">
      <alignment vertical="center" wrapText="1"/>
      <protection locked="0"/>
    </xf>
    <xf numFmtId="0" fontId="58" fillId="0" borderId="2" xfId="2" applyFont="1" applyBorder="1" applyAlignment="1">
      <alignment vertical="center" wrapText="1"/>
    </xf>
    <xf numFmtId="0" fontId="56" fillId="0" borderId="52" xfId="0" applyFont="1" applyBorder="1" applyAlignment="1">
      <alignment horizontal="center" vertical="center"/>
    </xf>
    <xf numFmtId="0" fontId="56" fillId="0" borderId="67" xfId="0" applyFont="1" applyBorder="1" applyAlignment="1">
      <alignment horizontal="center" vertical="center"/>
    </xf>
    <xf numFmtId="0" fontId="56" fillId="0" borderId="22" xfId="0" applyFont="1" applyBorder="1" applyAlignment="1">
      <alignment horizontal="center" vertical="center"/>
    </xf>
    <xf numFmtId="0" fontId="56" fillId="2" borderId="2" xfId="2" applyFont="1" applyFill="1" applyBorder="1" applyAlignment="1">
      <alignment horizontal="center" vertical="center" wrapText="1"/>
    </xf>
    <xf numFmtId="0" fontId="53" fillId="2" borderId="52" xfId="0" applyFont="1" applyFill="1" applyBorder="1" applyAlignment="1">
      <alignment horizontal="center" vertical="center"/>
    </xf>
    <xf numFmtId="0" fontId="53" fillId="2" borderId="22" xfId="0" applyFont="1" applyFill="1" applyBorder="1" applyAlignment="1">
      <alignment horizontal="center" vertical="center"/>
    </xf>
    <xf numFmtId="0" fontId="53" fillId="2" borderId="1" xfId="3" applyFont="1" applyFill="1" applyBorder="1" applyAlignment="1">
      <alignment horizontal="center" vertical="center" shrinkToFit="1"/>
    </xf>
    <xf numFmtId="0" fontId="53" fillId="2" borderId="2" xfId="3" applyFont="1" applyFill="1" applyBorder="1" applyAlignment="1">
      <alignment horizontal="center" vertical="center" shrinkToFit="1"/>
    </xf>
    <xf numFmtId="0" fontId="53" fillId="2" borderId="2" xfId="3" applyFont="1" applyFill="1" applyBorder="1" applyAlignment="1">
      <alignment horizontal="center" vertical="center" wrapText="1"/>
    </xf>
    <xf numFmtId="0" fontId="53" fillId="2" borderId="2" xfId="3" applyFont="1" applyFill="1" applyBorder="1" applyAlignment="1">
      <alignment horizontal="center" vertical="center"/>
    </xf>
    <xf numFmtId="0" fontId="71" fillId="2" borderId="52" xfId="3" applyFont="1" applyFill="1" applyBorder="1" applyAlignment="1">
      <alignment horizontal="center" vertical="center" shrinkToFit="1"/>
    </xf>
    <xf numFmtId="0" fontId="71" fillId="2" borderId="22" xfId="3" applyFont="1" applyFill="1" applyBorder="1" applyAlignment="1">
      <alignment horizontal="center" vertical="center" shrinkToFit="1"/>
    </xf>
    <xf numFmtId="0" fontId="49" fillId="0" borderId="2" xfId="1" applyFont="1" applyBorder="1" applyAlignment="1" applyProtection="1">
      <alignment horizontal="center" vertical="top" wrapText="1"/>
      <protection locked="0"/>
    </xf>
    <xf numFmtId="0" fontId="24" fillId="2" borderId="12"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3" fillId="2" borderId="56"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64"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38" xfId="0" applyFont="1" applyFill="1" applyBorder="1" applyAlignment="1">
      <alignment horizontal="left" vertical="center" wrapText="1"/>
    </xf>
    <xf numFmtId="0" fontId="24" fillId="2" borderId="57"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51" fillId="0" borderId="60"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62" xfId="0" applyFont="1" applyBorder="1" applyAlignment="1" applyProtection="1">
      <alignment horizontal="center" vertical="center" wrapText="1"/>
      <protection locked="0"/>
    </xf>
    <xf numFmtId="0" fontId="23" fillId="2" borderId="12" xfId="0" applyFont="1" applyFill="1" applyBorder="1" applyAlignment="1">
      <alignment horizontal="left" vertical="center" wrapText="1"/>
    </xf>
    <xf numFmtId="0" fontId="23" fillId="2" borderId="30"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1"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45" fillId="0" borderId="68" xfId="0" applyFont="1" applyBorder="1" applyAlignment="1" applyProtection="1">
      <alignment horizontal="center" vertical="center" wrapText="1"/>
      <protection locked="0"/>
    </xf>
    <xf numFmtId="0" fontId="45" fillId="0" borderId="69" xfId="0" applyFont="1" applyBorder="1" applyAlignment="1" applyProtection="1">
      <alignment horizontal="center" vertical="center" wrapText="1"/>
      <protection locked="0"/>
    </xf>
    <xf numFmtId="0" fontId="45" fillId="0" borderId="70" xfId="0"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locked="0"/>
    </xf>
    <xf numFmtId="0" fontId="45" fillId="0" borderId="27" xfId="0"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6" fillId="0" borderId="27" xfId="1"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51" fillId="0" borderId="1" xfId="0" applyFont="1" applyBorder="1" applyAlignment="1" applyProtection="1">
      <alignment horizontal="center" vertical="center" wrapText="1"/>
      <protection locked="0"/>
    </xf>
    <xf numFmtId="0" fontId="51" fillId="0" borderId="19"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24" fillId="2" borderId="14"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12" fillId="6" borderId="40" xfId="1" applyFont="1" applyFill="1" applyBorder="1" applyAlignment="1">
      <alignment horizontal="center" vertical="center" shrinkToFit="1"/>
    </xf>
    <xf numFmtId="0" fontId="12" fillId="6" borderId="34" xfId="1" applyFont="1" applyFill="1" applyBorder="1" applyAlignment="1">
      <alignment horizontal="center" vertical="center" shrinkToFit="1"/>
    </xf>
    <xf numFmtId="0" fontId="14" fillId="2" borderId="104" xfId="1" applyFont="1" applyFill="1" applyBorder="1" applyAlignment="1">
      <alignment horizontal="center" vertical="center" justifyLastLine="1"/>
    </xf>
    <xf numFmtId="0" fontId="14" fillId="2" borderId="105" xfId="1" applyFont="1" applyFill="1" applyBorder="1" applyAlignment="1">
      <alignment horizontal="center" vertical="center" justifyLastLine="1"/>
    </xf>
    <xf numFmtId="0" fontId="46" fillId="0" borderId="106" xfId="1" applyFont="1" applyBorder="1" applyAlignment="1">
      <alignment horizontal="center" vertical="center" justifyLastLine="1"/>
    </xf>
    <xf numFmtId="0" fontId="46" fillId="0" borderId="107" xfId="1" applyFont="1" applyBorder="1" applyAlignment="1">
      <alignment horizontal="center" vertical="center" justifyLastLine="1"/>
    </xf>
    <xf numFmtId="0" fontId="1" fillId="5" borderId="33" xfId="1" applyFill="1" applyBorder="1" applyAlignment="1">
      <alignment horizontal="center" vertical="center" shrinkToFit="1"/>
    </xf>
    <xf numFmtId="0" fontId="1" fillId="5" borderId="34" xfId="1" applyFill="1" applyBorder="1" applyAlignment="1">
      <alignment horizontal="center" vertical="center" shrinkToFit="1"/>
    </xf>
    <xf numFmtId="0" fontId="1" fillId="5" borderId="39" xfId="1" applyFill="1" applyBorder="1" applyAlignment="1">
      <alignment horizontal="center" vertical="center" shrinkToFit="1"/>
    </xf>
    <xf numFmtId="0" fontId="12" fillId="6" borderId="40" xfId="1" applyFont="1" applyFill="1" applyBorder="1" applyAlignment="1">
      <alignment horizontal="center" vertical="center"/>
    </xf>
    <xf numFmtId="0" fontId="12" fillId="6" borderId="34" xfId="1" applyFont="1" applyFill="1" applyBorder="1" applyAlignment="1">
      <alignment horizontal="center" vertical="center"/>
    </xf>
    <xf numFmtId="0" fontId="1" fillId="5" borderId="130" xfId="1" applyFill="1" applyBorder="1" applyAlignment="1">
      <alignment horizontal="center" vertical="center" shrinkToFit="1"/>
    </xf>
    <xf numFmtId="0" fontId="1" fillId="5" borderId="128" xfId="1" applyFill="1" applyBorder="1" applyAlignment="1">
      <alignment horizontal="center" vertical="center" shrinkToFit="1"/>
    </xf>
    <xf numFmtId="0" fontId="12" fillId="6" borderId="129" xfId="1" applyFont="1" applyFill="1" applyBorder="1" applyAlignment="1">
      <alignment horizontal="center" vertical="center" shrinkToFit="1"/>
    </xf>
    <xf numFmtId="0" fontId="12" fillId="6" borderId="127" xfId="1" applyFont="1" applyFill="1" applyBorder="1" applyAlignment="1">
      <alignment horizontal="center" vertical="center" shrinkToFit="1"/>
    </xf>
    <xf numFmtId="0" fontId="1" fillId="2" borderId="45" xfId="1" applyFill="1" applyBorder="1" applyAlignment="1">
      <alignment horizontal="center" vertical="center"/>
    </xf>
    <xf numFmtId="0" fontId="1" fillId="2" borderId="20" xfId="1" applyFill="1" applyBorder="1" applyAlignment="1">
      <alignment horizontal="center" vertical="center"/>
    </xf>
    <xf numFmtId="0" fontId="1" fillId="2" borderId="42" xfId="1" applyFill="1" applyBorder="1" applyAlignment="1">
      <alignment horizontal="center" vertical="center"/>
    </xf>
    <xf numFmtId="0" fontId="1" fillId="0" borderId="41" xfId="1" applyBorder="1" applyAlignment="1">
      <alignment horizontal="center" vertical="center" shrinkToFit="1"/>
    </xf>
    <xf numFmtId="0" fontId="1" fillId="0" borderId="42" xfId="1" applyBorder="1" applyAlignment="1">
      <alignment horizontal="center" vertical="center" shrinkToFit="1"/>
    </xf>
    <xf numFmtId="0" fontId="46" fillId="0" borderId="41" xfId="1" applyFont="1" applyBorder="1" applyAlignment="1" applyProtection="1">
      <alignment horizontal="center" vertical="center" justifyLastLine="1"/>
      <protection locked="0"/>
    </xf>
    <xf numFmtId="0" fontId="46" fillId="0" borderId="20" xfId="1" applyFont="1" applyBorder="1" applyAlignment="1" applyProtection="1">
      <alignment horizontal="center" vertical="center" justifyLastLine="1"/>
      <protection locked="0"/>
    </xf>
    <xf numFmtId="0" fontId="46" fillId="0" borderId="41" xfId="1" applyFont="1" applyBorder="1" applyAlignment="1" applyProtection="1">
      <alignment horizontal="center" vertical="center" shrinkToFit="1"/>
      <protection locked="0"/>
    </xf>
    <xf numFmtId="0" fontId="46" fillId="0" borderId="20" xfId="1" applyFont="1" applyBorder="1" applyAlignment="1" applyProtection="1">
      <alignment horizontal="center" vertical="center" shrinkToFit="1"/>
      <protection locked="0"/>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44" xfId="1" applyFill="1" applyBorder="1" applyAlignment="1">
      <alignment horizontal="center" vertical="center" wrapText="1"/>
    </xf>
    <xf numFmtId="0" fontId="1" fillId="2" borderId="37" xfId="1" applyFill="1" applyBorder="1" applyAlignment="1">
      <alignment horizontal="center" vertical="center" wrapText="1"/>
    </xf>
    <xf numFmtId="0" fontId="1" fillId="2" borderId="27" xfId="1" applyFill="1" applyBorder="1" applyAlignment="1">
      <alignment horizontal="center" vertical="center" wrapText="1"/>
    </xf>
    <xf numFmtId="0" fontId="1" fillId="2" borderId="38" xfId="1" applyFill="1" applyBorder="1" applyAlignment="1">
      <alignment horizontal="center" vertical="center" wrapText="1"/>
    </xf>
    <xf numFmtId="0" fontId="1" fillId="0" borderId="40" xfId="1" applyBorder="1" applyAlignment="1">
      <alignment horizontal="center" vertical="center" shrinkToFit="1"/>
    </xf>
    <xf numFmtId="0" fontId="1" fillId="0" borderId="39" xfId="1" applyBorder="1" applyAlignment="1">
      <alignment horizontal="center" vertical="center" shrinkToFit="1"/>
    </xf>
    <xf numFmtId="0" fontId="46" fillId="0" borderId="40" xfId="1" applyFont="1" applyBorder="1" applyAlignment="1" applyProtection="1">
      <alignment horizontal="center" vertical="center" shrinkToFit="1"/>
      <protection locked="0"/>
    </xf>
    <xf numFmtId="0" fontId="46" fillId="0" borderId="34" xfId="1" applyFont="1" applyBorder="1" applyAlignment="1" applyProtection="1">
      <alignment horizontal="center" vertical="center" shrinkToFit="1"/>
      <protection locked="0"/>
    </xf>
    <xf numFmtId="0" fontId="1" fillId="0" borderId="1" xfId="1" applyBorder="1" applyAlignment="1">
      <alignment horizontal="center" vertical="center" shrinkToFit="1"/>
    </xf>
    <xf numFmtId="0" fontId="1" fillId="0" borderId="18" xfId="1" applyBorder="1" applyAlignment="1">
      <alignment horizontal="center" vertical="center" shrinkToFit="1"/>
    </xf>
    <xf numFmtId="0" fontId="46" fillId="0" borderId="1" xfId="1" applyFont="1" applyBorder="1" applyAlignment="1" applyProtection="1">
      <alignment horizontal="center" vertical="center" shrinkToFit="1"/>
      <protection locked="0"/>
    </xf>
    <xf numFmtId="0" fontId="46" fillId="0" borderId="19" xfId="1" applyFont="1" applyBorder="1" applyAlignment="1" applyProtection="1">
      <alignment horizontal="center" vertical="center" shrinkToFit="1"/>
      <protection locked="0"/>
    </xf>
    <xf numFmtId="0" fontId="1" fillId="0" borderId="23" xfId="1" applyBorder="1" applyAlignment="1">
      <alignment horizontal="center" vertical="center" shrinkToFit="1"/>
    </xf>
    <xf numFmtId="0" fontId="1" fillId="0" borderId="16" xfId="1" applyBorder="1" applyAlignment="1">
      <alignment horizontal="center" vertical="center" shrinkToFit="1"/>
    </xf>
    <xf numFmtId="0" fontId="46" fillId="0" borderId="23" xfId="1" applyFont="1" applyBorder="1" applyAlignment="1" applyProtection="1">
      <alignment horizontal="center" vertical="center" shrinkToFit="1"/>
      <protection locked="0"/>
    </xf>
    <xf numFmtId="0" fontId="46" fillId="0" borderId="24" xfId="1" applyFont="1" applyBorder="1" applyAlignment="1" applyProtection="1">
      <alignment horizontal="center" vertical="center" shrinkToFit="1"/>
      <protection locked="0"/>
    </xf>
    <xf numFmtId="0" fontId="6" fillId="2" borderId="4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6" xfId="1" applyFont="1" applyFill="1" applyBorder="1" applyAlignment="1">
      <alignment horizontal="center" vertical="center"/>
    </xf>
    <xf numFmtId="0" fontId="49" fillId="0" borderId="23" xfId="1" applyFont="1" applyBorder="1" applyAlignment="1" applyProtection="1">
      <alignment horizontal="center" vertical="center"/>
      <protection locked="0"/>
    </xf>
    <xf numFmtId="0" fontId="49" fillId="0" borderId="24" xfId="1" applyFont="1" applyBorder="1" applyAlignment="1" applyProtection="1">
      <alignment horizontal="center" vertical="center"/>
      <protection locked="0"/>
    </xf>
    <xf numFmtId="0" fontId="49" fillId="0" borderId="131" xfId="1" applyFont="1" applyBorder="1" applyAlignment="1" applyProtection="1">
      <alignment horizontal="center" vertical="center"/>
      <protection locked="0"/>
    </xf>
    <xf numFmtId="0" fontId="6" fillId="11" borderId="116" xfId="1" applyFont="1" applyFill="1" applyBorder="1" applyAlignment="1" applyProtection="1">
      <alignment horizontal="center" vertical="center"/>
      <protection locked="0"/>
    </xf>
    <xf numFmtId="0" fontId="6" fillId="11" borderId="79" xfId="1" applyFont="1" applyFill="1" applyBorder="1" applyAlignment="1" applyProtection="1">
      <alignment horizontal="center" vertical="center"/>
      <protection locked="0"/>
    </xf>
    <xf numFmtId="0" fontId="6" fillId="11" borderId="117" xfId="1" applyFont="1" applyFill="1" applyBorder="1" applyAlignment="1" applyProtection="1">
      <alignment horizontal="center" vertical="center"/>
      <protection locked="0"/>
    </xf>
    <xf numFmtId="0" fontId="49" fillId="0" borderId="116" xfId="1" applyFont="1" applyBorder="1" applyAlignment="1" applyProtection="1">
      <alignment horizontal="center" vertical="center"/>
      <protection locked="0"/>
    </xf>
    <xf numFmtId="0" fontId="49" fillId="0" borderId="79" xfId="1" applyFont="1" applyBorder="1" applyAlignment="1" applyProtection="1">
      <alignment horizontal="center" vertical="center"/>
      <protection locked="0"/>
    </xf>
    <xf numFmtId="0" fontId="49" fillId="0" borderId="82" xfId="1" applyFont="1" applyBorder="1" applyAlignment="1" applyProtection="1">
      <alignment horizontal="center" vertical="center"/>
      <protection locked="0"/>
    </xf>
    <xf numFmtId="0" fontId="49" fillId="0" borderId="20" xfId="1" quotePrefix="1" applyFont="1" applyBorder="1" applyAlignment="1" applyProtection="1">
      <alignment horizontal="center" vertical="center"/>
      <protection locked="0"/>
    </xf>
    <xf numFmtId="0" fontId="49" fillId="0" borderId="21" xfId="1" quotePrefix="1" applyFont="1" applyBorder="1" applyAlignment="1" applyProtection="1">
      <alignment horizontal="center" vertical="center"/>
      <protection locked="0"/>
    </xf>
    <xf numFmtId="0" fontId="6" fillId="2" borderId="45"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0" borderId="41" xfId="1" applyFont="1" applyBorder="1" applyAlignment="1">
      <alignment horizontal="center" vertical="center" wrapText="1"/>
    </xf>
    <xf numFmtId="0" fontId="6" fillId="0" borderId="20" xfId="1" applyFont="1" applyBorder="1" applyAlignment="1">
      <alignment horizontal="center" vertical="center" wrapText="1"/>
    </xf>
    <xf numFmtId="0" fontId="49" fillId="0" borderId="20" xfId="1" applyFont="1" applyBorder="1" applyAlignment="1">
      <alignment horizontal="center" vertical="center" wrapText="1"/>
    </xf>
    <xf numFmtId="0" fontId="49" fillId="0" borderId="101" xfId="1" applyFont="1" applyBorder="1" applyAlignment="1">
      <alignment horizontal="center" vertical="center" wrapText="1"/>
    </xf>
    <xf numFmtId="0" fontId="6" fillId="2" borderId="102" xfId="1" applyFont="1" applyFill="1" applyBorder="1" applyAlignment="1" applyProtection="1">
      <alignment horizontal="center" vertical="center"/>
      <protection locked="0"/>
    </xf>
    <xf numFmtId="0" fontId="6" fillId="2" borderId="20" xfId="1" applyFont="1" applyFill="1" applyBorder="1" applyAlignment="1" applyProtection="1">
      <alignment horizontal="center" vertical="center"/>
      <protection locked="0"/>
    </xf>
    <xf numFmtId="0" fontId="49" fillId="0" borderId="20" xfId="1" applyFont="1" applyBorder="1" applyAlignment="1" applyProtection="1">
      <alignment horizontal="center" vertical="center"/>
      <protection locked="0"/>
    </xf>
    <xf numFmtId="0" fontId="1" fillId="2" borderId="24" xfId="1" applyFill="1" applyBorder="1" applyAlignment="1">
      <alignment horizontal="center" vertical="center"/>
    </xf>
    <xf numFmtId="0" fontId="1" fillId="2" borderId="16" xfId="1" applyFill="1" applyBorder="1" applyAlignment="1">
      <alignment horizontal="center" vertical="center"/>
    </xf>
    <xf numFmtId="0" fontId="49" fillId="0" borderId="21" xfId="1" applyFont="1" applyBorder="1" applyAlignment="1" applyProtection="1">
      <alignment horizontal="center" vertical="center"/>
      <protection locked="0"/>
    </xf>
    <xf numFmtId="0" fontId="6" fillId="2" borderId="4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 fillId="2" borderId="33" xfId="1" applyFill="1" applyBorder="1" applyAlignment="1">
      <alignment horizontal="center" vertical="center" shrinkToFit="1"/>
    </xf>
    <xf numFmtId="0" fontId="1" fillId="2" borderId="34" xfId="1" applyFill="1" applyBorder="1" applyAlignment="1">
      <alignment horizontal="center" vertical="center" shrinkToFit="1"/>
    </xf>
    <xf numFmtId="0" fontId="1" fillId="2" borderId="39" xfId="1" applyFill="1" applyBorder="1" applyAlignment="1">
      <alignment horizontal="center" vertical="center" shrinkToFit="1"/>
    </xf>
    <xf numFmtId="0" fontId="6" fillId="0" borderId="0" xfId="1" applyFont="1" applyAlignment="1">
      <alignment horizontal="left" vertical="center" wrapText="1"/>
    </xf>
    <xf numFmtId="0" fontId="49" fillId="0" borderId="81" xfId="1" applyFont="1" applyBorder="1" applyAlignment="1" applyProtection="1">
      <alignment horizontal="center" vertical="center"/>
      <protection locked="0"/>
    </xf>
    <xf numFmtId="0" fontId="5" fillId="11" borderId="33" xfId="1" applyFont="1" applyFill="1" applyBorder="1" applyAlignment="1">
      <alignment horizontal="center" vertical="center" shrinkToFit="1"/>
    </xf>
    <xf numFmtId="0" fontId="5" fillId="11" borderId="34" xfId="1" applyFont="1" applyFill="1" applyBorder="1" applyAlignment="1">
      <alignment horizontal="center" vertical="center" shrinkToFit="1"/>
    </xf>
    <xf numFmtId="0" fontId="5" fillId="6" borderId="34" xfId="1" applyFont="1" applyFill="1" applyBorder="1" applyAlignment="1">
      <alignment horizontal="center" vertical="center"/>
    </xf>
    <xf numFmtId="0" fontId="5" fillId="11" borderId="40" xfId="1" applyFont="1" applyFill="1" applyBorder="1" applyAlignment="1">
      <alignment horizontal="center" vertical="center" shrinkToFit="1"/>
    </xf>
    <xf numFmtId="0" fontId="49" fillId="0" borderId="1" xfId="1" applyFont="1" applyBorder="1" applyAlignment="1">
      <alignment horizontal="center" vertical="center"/>
    </xf>
    <xf numFmtId="0" fontId="49" fillId="0" borderId="19" xfId="1" applyFont="1" applyBorder="1" applyAlignment="1">
      <alignment horizontal="center" vertical="center"/>
    </xf>
    <xf numFmtId="0" fontId="49" fillId="0" borderId="18" xfId="1" applyFont="1" applyBorder="1" applyAlignment="1">
      <alignment horizontal="center" vertical="center"/>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9" fillId="0" borderId="1" xfId="0" applyFont="1" applyBorder="1" applyAlignment="1">
      <alignment horizontal="center" vertical="center"/>
    </xf>
    <xf numFmtId="0" fontId="69" fillId="0" borderId="19" xfId="0" applyFont="1" applyBorder="1" applyAlignment="1">
      <alignment horizontal="center" vertical="center"/>
    </xf>
    <xf numFmtId="0" fontId="69" fillId="0" borderId="18" xfId="0" applyFont="1" applyBorder="1" applyAlignment="1">
      <alignment horizontal="center" vertical="center"/>
    </xf>
    <xf numFmtId="0" fontId="46" fillId="0" borderId="9" xfId="1" applyFont="1" applyBorder="1" applyAlignment="1">
      <alignment horizontal="center" vertical="center" wrapText="1"/>
    </xf>
    <xf numFmtId="0" fontId="46" fillId="0" borderId="15" xfId="1" applyFont="1" applyBorder="1" applyAlignment="1">
      <alignment horizontal="center" vertical="center" wrapText="1"/>
    </xf>
    <xf numFmtId="0" fontId="6" fillId="2" borderId="43" xfId="1" applyFont="1" applyFill="1" applyBorder="1" applyAlignment="1">
      <alignment horizontal="center" vertical="center"/>
    </xf>
    <xf numFmtId="0" fontId="6" fillId="2" borderId="19" xfId="1" applyFont="1" applyFill="1" applyBorder="1" applyAlignment="1">
      <alignment horizontal="center" vertical="center"/>
    </xf>
    <xf numFmtId="0" fontId="49" fillId="0" borderId="1" xfId="1" applyFont="1" applyBorder="1" applyAlignment="1">
      <alignment horizontal="center" vertical="center" shrinkToFit="1"/>
    </xf>
    <xf numFmtId="0" fontId="49" fillId="0" borderId="19" xfId="1" applyFont="1" applyBorder="1" applyAlignment="1">
      <alignment horizontal="center" vertical="center" shrinkToFit="1"/>
    </xf>
    <xf numFmtId="0" fontId="49" fillId="0" borderId="18" xfId="1" applyFont="1" applyBorder="1" applyAlignment="1">
      <alignment horizontal="center" vertical="center" shrinkToFit="1"/>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1" fillId="2" borderId="14" xfId="1" applyFill="1" applyBorder="1" applyAlignment="1">
      <alignment horizontal="center" vertical="center" wrapText="1"/>
    </xf>
    <xf numFmtId="0" fontId="1" fillId="2" borderId="32" xfId="1" applyFill="1" applyBorder="1" applyAlignment="1">
      <alignment horizontal="center" vertical="center" wrapText="1"/>
    </xf>
    <xf numFmtId="0" fontId="1" fillId="2" borderId="110" xfId="1" applyFill="1" applyBorder="1" applyAlignment="1">
      <alignment horizontal="center" vertical="center" wrapText="1"/>
    </xf>
    <xf numFmtId="0" fontId="6" fillId="2" borderId="1"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46" fillId="0" borderId="53" xfId="1" applyFont="1" applyBorder="1" applyAlignment="1">
      <alignment horizontal="left" vertical="top" wrapText="1"/>
    </xf>
    <xf numFmtId="0" fontId="46" fillId="0" borderId="71" xfId="1" applyFont="1" applyBorder="1" applyAlignment="1">
      <alignment horizontal="left" vertical="top" wrapText="1"/>
    </xf>
    <xf numFmtId="0" fontId="46" fillId="0" borderId="111" xfId="1" applyFont="1" applyBorder="1" applyAlignment="1">
      <alignment horizontal="left" vertical="top" wrapText="1"/>
    </xf>
    <xf numFmtId="0" fontId="46" fillId="0" borderId="30" xfId="1" applyFont="1" applyBorder="1" applyAlignment="1">
      <alignment horizontal="left" vertical="top" wrapText="1"/>
    </xf>
    <xf numFmtId="0" fontId="46" fillId="0" borderId="0" xfId="1" applyFont="1" applyAlignment="1">
      <alignment horizontal="left" vertical="top" wrapText="1"/>
    </xf>
    <xf numFmtId="0" fontId="46" fillId="0" borderId="7" xfId="1" applyFont="1" applyBorder="1" applyAlignment="1">
      <alignment horizontal="left" vertical="top" wrapText="1"/>
    </xf>
    <xf numFmtId="0" fontId="46" fillId="0" borderId="13" xfId="1" applyFont="1" applyBorder="1" applyAlignment="1">
      <alignment horizontal="left" vertical="top" wrapText="1"/>
    </xf>
    <xf numFmtId="0" fontId="46" fillId="0" borderId="9" xfId="1" applyFont="1" applyBorder="1" applyAlignment="1">
      <alignment horizontal="left" vertical="top" wrapText="1"/>
    </xf>
    <xf numFmtId="0" fontId="46" fillId="0" borderId="10" xfId="1" applyFont="1" applyBorder="1" applyAlignment="1">
      <alignment horizontal="left" vertical="top" wrapText="1"/>
    </xf>
    <xf numFmtId="0" fontId="6" fillId="2" borderId="37"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38" xfId="1" applyFont="1" applyFill="1" applyBorder="1" applyAlignment="1">
      <alignment horizontal="center" vertical="center"/>
    </xf>
    <xf numFmtId="0" fontId="12" fillId="0" borderId="9" xfId="1" applyFont="1" applyBorder="1" applyAlignment="1">
      <alignment horizontal="left" vertical="center" wrapText="1"/>
    </xf>
    <xf numFmtId="0" fontId="49" fillId="0" borderId="23" xfId="1" applyFont="1" applyBorder="1" applyAlignment="1">
      <alignment horizontal="center" vertical="center" shrinkToFit="1"/>
    </xf>
    <xf numFmtId="0" fontId="49" fillId="0" borderId="24" xfId="1" applyFont="1" applyBorder="1" applyAlignment="1">
      <alignment horizontal="center" vertical="center" shrinkToFit="1"/>
    </xf>
    <xf numFmtId="0" fontId="49" fillId="0" borderId="16" xfId="1" applyFont="1" applyBorder="1" applyAlignment="1">
      <alignment horizontal="center" vertical="center" shrinkToFit="1"/>
    </xf>
    <xf numFmtId="0" fontId="6" fillId="2" borderId="23" xfId="1" applyFont="1" applyFill="1" applyBorder="1" applyAlignment="1">
      <alignment horizontal="center" vertical="center"/>
    </xf>
    <xf numFmtId="0" fontId="49" fillId="0" borderId="25" xfId="1" applyFont="1" applyBorder="1" applyAlignment="1">
      <alignment horizontal="center" vertical="center" shrinkToFit="1"/>
    </xf>
    <xf numFmtId="0" fontId="6" fillId="2" borderId="43" xfId="1" applyFont="1" applyFill="1" applyBorder="1" applyAlignment="1">
      <alignment horizontal="center" vertical="center" shrinkToFit="1"/>
    </xf>
    <xf numFmtId="0" fontId="6" fillId="2" borderId="1" xfId="1" applyFont="1" applyFill="1" applyBorder="1" applyAlignment="1">
      <alignment horizontal="center" vertical="center" wrapText="1"/>
    </xf>
    <xf numFmtId="0" fontId="1" fillId="2" borderId="12" xfId="1" applyFill="1" applyBorder="1" applyAlignment="1">
      <alignment horizontal="center" vertical="center"/>
    </xf>
    <xf numFmtId="0" fontId="1" fillId="2" borderId="11" xfId="1" applyFill="1" applyBorder="1" applyAlignment="1">
      <alignment horizontal="center" vertical="center"/>
    </xf>
    <xf numFmtId="0" fontId="1" fillId="2" borderId="36" xfId="1" applyFill="1" applyBorder="1" applyAlignment="1">
      <alignment horizontal="center" vertical="center"/>
    </xf>
    <xf numFmtId="0" fontId="49" fillId="0" borderId="12" xfId="1" applyFont="1" applyBorder="1" applyAlignment="1">
      <alignment horizontal="center" vertical="center" shrinkToFit="1"/>
    </xf>
    <xf numFmtId="0" fontId="49" fillId="0" borderId="11" xfId="1" applyFont="1" applyBorder="1" applyAlignment="1">
      <alignment horizontal="center" vertical="center" shrinkToFit="1"/>
    </xf>
    <xf numFmtId="0" fontId="6" fillId="2" borderId="78" xfId="1" applyFont="1" applyFill="1" applyBorder="1" applyAlignment="1">
      <alignment horizontal="center" vertical="center"/>
    </xf>
    <xf numFmtId="0" fontId="6" fillId="2" borderId="79" xfId="1" applyFont="1" applyFill="1" applyBorder="1" applyAlignment="1">
      <alignment horizontal="center" vertical="center"/>
    </xf>
    <xf numFmtId="0" fontId="6" fillId="2" borderId="80" xfId="1" applyFont="1" applyFill="1" applyBorder="1" applyAlignment="1">
      <alignment horizontal="center" vertical="center"/>
    </xf>
    <xf numFmtId="0" fontId="6" fillId="2" borderId="83"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93"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97" xfId="1" applyFont="1" applyFill="1" applyBorder="1" applyAlignment="1">
      <alignment horizontal="center" vertical="center" wrapText="1"/>
    </xf>
    <xf numFmtId="0" fontId="6" fillId="2" borderId="84"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98" xfId="1" applyFont="1" applyFill="1" applyBorder="1" applyAlignment="1">
      <alignment horizontal="center" vertical="center" wrapText="1"/>
    </xf>
    <xf numFmtId="0" fontId="6" fillId="0" borderId="95" xfId="1" applyFont="1" applyBorder="1" applyAlignment="1" applyProtection="1">
      <alignment horizontal="center" vertical="center"/>
      <protection locked="0"/>
    </xf>
    <xf numFmtId="0" fontId="6" fillId="0" borderId="88" xfId="1" applyFont="1" applyBorder="1" applyAlignment="1" applyProtection="1">
      <alignment horizontal="center" vertical="center"/>
      <protection locked="0"/>
    </xf>
    <xf numFmtId="0" fontId="40" fillId="0" borderId="32" xfId="1" applyFont="1" applyBorder="1" applyAlignment="1" applyProtection="1">
      <alignment horizontal="center" vertical="center"/>
      <protection locked="0"/>
    </xf>
    <xf numFmtId="0" fontId="40" fillId="0" borderId="53" xfId="1" applyFont="1" applyBorder="1" applyAlignment="1">
      <alignment horizontal="center" vertical="center" wrapText="1"/>
    </xf>
    <xf numFmtId="0" fontId="40" fillId="0" borderId="71" xfId="1" applyFont="1" applyBorder="1" applyAlignment="1">
      <alignment horizontal="center" vertical="center" wrapText="1"/>
    </xf>
    <xf numFmtId="0" fontId="40" fillId="0" borderId="85" xfId="1" applyFont="1" applyBorder="1" applyAlignment="1">
      <alignment horizontal="center" vertical="center" wrapText="1"/>
    </xf>
    <xf numFmtId="49" fontId="40" fillId="0" borderId="71" xfId="1" applyNumberFormat="1" applyFont="1" applyBorder="1" applyAlignment="1" applyProtection="1">
      <alignment horizontal="center" vertical="center" shrinkToFit="1"/>
      <protection locked="0"/>
    </xf>
    <xf numFmtId="49" fontId="40" fillId="0" borderId="85" xfId="1" applyNumberFormat="1" applyFont="1" applyBorder="1" applyAlignment="1" applyProtection="1">
      <alignment horizontal="center" vertical="center" shrinkToFit="1"/>
      <protection locked="0"/>
    </xf>
    <xf numFmtId="0" fontId="40" fillId="0" borderId="142" xfId="1" applyFont="1" applyBorder="1" applyAlignment="1" applyProtection="1">
      <alignment horizontal="center" vertical="center" wrapText="1"/>
      <protection locked="0"/>
    </xf>
    <xf numFmtId="0" fontId="40" fillId="0" borderId="11" xfId="1" applyFont="1" applyBorder="1" applyAlignment="1" applyProtection="1">
      <alignment horizontal="center" vertical="center" wrapText="1"/>
      <protection locked="0"/>
    </xf>
    <xf numFmtId="0" fontId="40" fillId="0" borderId="93" xfId="1" applyFont="1" applyBorder="1" applyAlignment="1" applyProtection="1">
      <alignment horizontal="center" vertical="center" wrapText="1"/>
      <protection locked="0"/>
    </xf>
    <xf numFmtId="0" fontId="49" fillId="0" borderId="96" xfId="1" applyFont="1" applyBorder="1" applyAlignment="1">
      <alignment horizontal="center" vertical="center"/>
    </xf>
    <xf numFmtId="0" fontId="49" fillId="0" borderId="99" xfId="1" applyFont="1" applyBorder="1" applyAlignment="1">
      <alignment horizontal="center" vertical="center"/>
    </xf>
    <xf numFmtId="0" fontId="49" fillId="0" borderId="100" xfId="1" applyFont="1" applyBorder="1" applyAlignment="1">
      <alignment horizontal="center" vertical="center"/>
    </xf>
    <xf numFmtId="0" fontId="49" fillId="0" borderId="86" xfId="1" applyFont="1" applyBorder="1" applyAlignment="1" applyProtection="1">
      <alignment horizontal="center" vertical="center" wrapText="1"/>
      <protection locked="0"/>
    </xf>
    <xf numFmtId="0" fontId="49" fillId="0" borderId="87" xfId="1" applyFont="1" applyBorder="1" applyAlignment="1" applyProtection="1">
      <alignment horizontal="center" vertical="center" wrapText="1"/>
      <protection locked="0"/>
    </xf>
    <xf numFmtId="0" fontId="49" fillId="0" borderId="88" xfId="1" applyFont="1" applyBorder="1" applyAlignment="1" applyProtection="1">
      <alignment horizontal="center" vertical="center" wrapText="1"/>
      <protection locked="0"/>
    </xf>
    <xf numFmtId="0" fontId="49" fillId="0" borderId="0" xfId="1" applyFont="1" applyAlignment="1" applyProtection="1">
      <alignment horizontal="center" vertical="center" wrapText="1"/>
      <protection locked="0"/>
    </xf>
    <xf numFmtId="0" fontId="49" fillId="0" borderId="90" xfId="1" applyFont="1" applyBorder="1" applyAlignment="1" applyProtection="1">
      <alignment horizontal="center" vertical="center" wrapText="1"/>
      <protection locked="0"/>
    </xf>
    <xf numFmtId="0" fontId="49" fillId="0" borderId="91" xfId="1" applyFont="1" applyBorder="1" applyAlignment="1" applyProtection="1">
      <alignment horizontal="center" vertical="center" wrapText="1"/>
      <protection locked="0"/>
    </xf>
    <xf numFmtId="176" fontId="31" fillId="0" borderId="0" xfId="1" applyNumberFormat="1" applyFont="1" applyAlignment="1">
      <alignment horizontal="left" vertical="center" wrapText="1"/>
    </xf>
    <xf numFmtId="176" fontId="1" fillId="2" borderId="74" xfId="1" applyNumberFormat="1" applyFill="1" applyBorder="1" applyAlignment="1">
      <alignment horizontal="center" vertical="center"/>
    </xf>
    <xf numFmtId="176" fontId="1" fillId="2" borderId="75" xfId="1" applyNumberFormat="1" applyFill="1" applyBorder="1" applyAlignment="1">
      <alignment horizontal="center" vertical="center"/>
    </xf>
    <xf numFmtId="176" fontId="1" fillId="2" borderId="77" xfId="1" applyNumberFormat="1" applyFill="1" applyBorder="1" applyAlignment="1">
      <alignment horizontal="center" vertical="center"/>
    </xf>
    <xf numFmtId="176" fontId="10" fillId="0" borderId="149" xfId="1" applyNumberFormat="1" applyFont="1" applyBorder="1" applyAlignment="1">
      <alignment horizontal="center" vertical="center"/>
    </xf>
    <xf numFmtId="176" fontId="10" fillId="0" borderId="75" xfId="1" applyNumberFormat="1" applyFont="1" applyBorder="1" applyAlignment="1">
      <alignment horizontal="center" vertical="center"/>
    </xf>
    <xf numFmtId="176" fontId="10" fillId="0" borderId="76" xfId="1" applyNumberFormat="1" applyFont="1" applyBorder="1" applyAlignment="1">
      <alignment horizontal="center" vertical="center"/>
    </xf>
    <xf numFmtId="0" fontId="1" fillId="5" borderId="50" xfId="1" applyFill="1" applyBorder="1" applyAlignment="1">
      <alignment horizontal="center" vertical="center" shrinkToFit="1"/>
    </xf>
    <xf numFmtId="0" fontId="1" fillId="5" borderId="51" xfId="1" applyFill="1" applyBorder="1" applyAlignment="1">
      <alignment horizontal="center" vertical="center" shrinkToFit="1"/>
    </xf>
    <xf numFmtId="0" fontId="12" fillId="6" borderId="51" xfId="1" applyFont="1" applyFill="1" applyBorder="1" applyAlignment="1">
      <alignment horizontal="center" vertical="center" shrinkToFit="1"/>
    </xf>
    <xf numFmtId="0" fontId="14" fillId="2" borderId="8" xfId="1" applyFont="1" applyFill="1" applyBorder="1" applyAlignment="1">
      <alignment horizontal="center" vertical="center" justifyLastLine="1"/>
    </xf>
    <xf numFmtId="0" fontId="14" fillId="2" borderId="9" xfId="1" applyFont="1" applyFill="1" applyBorder="1" applyAlignment="1">
      <alignment horizontal="center" vertical="center" justifyLastLine="1"/>
    </xf>
    <xf numFmtId="0" fontId="14" fillId="2" borderId="15" xfId="1" applyFont="1" applyFill="1" applyBorder="1" applyAlignment="1">
      <alignment horizontal="center" vertical="center" justifyLastLine="1"/>
    </xf>
    <xf numFmtId="0" fontId="12" fillId="0" borderId="41" xfId="1" applyFont="1" applyBorder="1" applyAlignment="1">
      <alignment horizontal="center" vertical="center" justifyLastLine="1"/>
    </xf>
    <xf numFmtId="0" fontId="12" fillId="0" borderId="20" xfId="1" applyFont="1" applyBorder="1" applyAlignment="1">
      <alignment horizontal="center" vertical="center" justifyLastLine="1"/>
    </xf>
    <xf numFmtId="0" fontId="1" fillId="2" borderId="41" xfId="1" applyFill="1" applyBorder="1" applyAlignment="1">
      <alignment horizontal="center" vertical="center"/>
    </xf>
    <xf numFmtId="0" fontId="6" fillId="0" borderId="41" xfId="1" applyFont="1" applyBorder="1" applyAlignment="1">
      <alignment horizontal="center" vertical="center"/>
    </xf>
    <xf numFmtId="0" fontId="6" fillId="0" borderId="20" xfId="1" applyFont="1" applyBorder="1" applyAlignment="1">
      <alignment horizontal="center" vertical="center"/>
    </xf>
    <xf numFmtId="0" fontId="1" fillId="2" borderId="43"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center" vertical="center"/>
    </xf>
    <xf numFmtId="0" fontId="46" fillId="0" borderId="19" xfId="1" applyFont="1" applyBorder="1" applyAlignment="1" applyProtection="1">
      <alignment horizontal="center" vertical="center" justifyLastLine="1"/>
      <protection locked="0"/>
    </xf>
    <xf numFmtId="176" fontId="10" fillId="0" borderId="0" xfId="1" applyNumberFormat="1" applyFont="1" applyAlignment="1">
      <alignment horizontal="left" vertical="center"/>
    </xf>
    <xf numFmtId="176" fontId="50" fillId="0" borderId="75" xfId="1" applyNumberFormat="1" applyFont="1" applyBorder="1" applyAlignment="1">
      <alignment horizontal="center" vertical="center"/>
    </xf>
    <xf numFmtId="176" fontId="50" fillId="0" borderId="76" xfId="1" applyNumberFormat="1" applyFont="1" applyBorder="1" applyAlignment="1">
      <alignment horizontal="center" vertical="center"/>
    </xf>
    <xf numFmtId="0" fontId="1" fillId="0" borderId="47" xfId="1" applyBorder="1" applyAlignment="1">
      <alignment horizontal="center" vertical="center" shrinkToFit="1"/>
    </xf>
    <xf numFmtId="0" fontId="46" fillId="0" borderId="47" xfId="1" applyFont="1" applyBorder="1" applyAlignment="1" applyProtection="1">
      <alignment horizontal="center" vertical="center" shrinkToFit="1"/>
      <protection locked="0"/>
    </xf>
    <xf numFmtId="0" fontId="1" fillId="0" borderId="51" xfId="1" applyBorder="1" applyAlignment="1">
      <alignment horizontal="center" vertical="center" shrinkToFit="1"/>
    </xf>
    <xf numFmtId="0" fontId="46" fillId="0" borderId="49" xfId="1" applyFont="1" applyBorder="1" applyAlignment="1" applyProtection="1">
      <alignment horizontal="center" vertical="center" shrinkToFit="1"/>
      <protection locked="0"/>
    </xf>
    <xf numFmtId="0" fontId="46" fillId="0" borderId="48" xfId="1" applyFont="1" applyBorder="1" applyAlignment="1" applyProtection="1">
      <alignment horizontal="center" vertical="center" shrinkToFit="1"/>
      <protection locked="0"/>
    </xf>
    <xf numFmtId="0" fontId="1" fillId="0" borderId="2" xfId="1" applyBorder="1" applyAlignment="1">
      <alignment horizontal="center" vertical="center" shrinkToFit="1"/>
    </xf>
    <xf numFmtId="0" fontId="46" fillId="0" borderId="2" xfId="1" applyFont="1" applyBorder="1" applyAlignment="1" applyProtection="1">
      <alignment horizontal="center" vertical="center" shrinkToFit="1"/>
      <protection locked="0"/>
    </xf>
    <xf numFmtId="0" fontId="1" fillId="5" borderId="103" xfId="1" applyFill="1" applyBorder="1" applyAlignment="1">
      <alignment horizontal="center" vertical="center" shrinkToFit="1"/>
    </xf>
    <xf numFmtId="0" fontId="1" fillId="5" borderId="67" xfId="1" applyFill="1" applyBorder="1" applyAlignment="1">
      <alignment horizontal="center" vertical="center" shrinkToFit="1"/>
    </xf>
    <xf numFmtId="0" fontId="12" fillId="6" borderId="49" xfId="1" applyFont="1" applyFill="1" applyBorder="1" applyAlignment="1">
      <alignment horizontal="center" vertical="center" shrinkToFit="1"/>
    </xf>
    <xf numFmtId="0" fontId="12" fillId="6" borderId="48" xfId="1" applyFont="1" applyFill="1" applyBorder="1" applyAlignment="1">
      <alignment horizontal="center" vertical="center" shrinkToFit="1"/>
    </xf>
    <xf numFmtId="0" fontId="49" fillId="0" borderId="151" xfId="1" applyFont="1" applyBorder="1" applyAlignment="1" applyProtection="1">
      <alignment horizontal="center" vertical="center" wrapText="1"/>
      <protection locked="0"/>
    </xf>
    <xf numFmtId="0" fontId="49" fillId="0" borderId="146" xfId="1" applyFont="1" applyBorder="1" applyAlignment="1" applyProtection="1">
      <alignment horizontal="center" vertical="center" wrapText="1"/>
      <protection locked="0"/>
    </xf>
    <xf numFmtId="0" fontId="6" fillId="2" borderId="1" xfId="1" applyFont="1" applyFill="1" applyBorder="1" applyAlignment="1">
      <alignment horizontal="center" vertical="center" justifyLastLine="1"/>
    </xf>
    <xf numFmtId="0" fontId="6" fillId="2" borderId="19" xfId="1" applyFont="1" applyFill="1" applyBorder="1" applyAlignment="1">
      <alignment horizontal="center" vertical="center" justifyLastLine="1"/>
    </xf>
    <xf numFmtId="0" fontId="6" fillId="2" borderId="18" xfId="1" applyFont="1" applyFill="1" applyBorder="1" applyAlignment="1">
      <alignment horizontal="center" vertical="center" justifyLastLine="1"/>
    </xf>
    <xf numFmtId="49" fontId="62" fillId="0" borderId="1" xfId="7" applyNumberFormat="1" applyBorder="1" applyAlignment="1" applyProtection="1">
      <alignment horizontal="center" vertical="center" shrinkToFit="1"/>
      <protection locked="0"/>
    </xf>
    <xf numFmtId="49" fontId="49" fillId="0" borderId="19" xfId="1" applyNumberFormat="1" applyFont="1" applyBorder="1" applyAlignment="1" applyProtection="1">
      <alignment horizontal="center" vertical="center" shrinkToFit="1"/>
      <protection locked="0"/>
    </xf>
    <xf numFmtId="49" fontId="49" fillId="0" borderId="145" xfId="1" applyNumberFormat="1" applyFont="1" applyBorder="1" applyAlignment="1" applyProtection="1">
      <alignment horizontal="center" vertical="center" shrinkToFit="1"/>
      <protection locked="0"/>
    </xf>
    <xf numFmtId="0" fontId="6" fillId="2" borderId="45" xfId="1" applyFont="1" applyFill="1" applyBorder="1" applyAlignment="1">
      <alignment horizontal="center" vertical="center" wrapText="1" shrinkToFit="1"/>
    </xf>
    <xf numFmtId="0" fontId="6" fillId="2" borderId="20" xfId="1" applyFont="1" applyFill="1" applyBorder="1" applyAlignment="1">
      <alignment horizontal="center" vertical="center" wrapText="1" shrinkToFit="1"/>
    </xf>
    <xf numFmtId="0" fontId="6" fillId="0" borderId="152" xfId="1" applyFont="1" applyBorder="1" applyAlignment="1">
      <alignment horizontal="center" vertical="center" wrapText="1" shrinkToFit="1"/>
    </xf>
    <xf numFmtId="0" fontId="6" fillId="0" borderId="154" xfId="1" applyFont="1" applyBorder="1" applyAlignment="1">
      <alignment horizontal="center" vertical="center" wrapText="1" shrinkToFit="1"/>
    </xf>
    <xf numFmtId="0" fontId="1" fillId="2" borderId="20" xfId="1" applyFill="1" applyBorder="1" applyAlignment="1" applyProtection="1">
      <alignment horizontal="center" vertical="center" wrapText="1" shrinkToFit="1"/>
      <protection locked="0"/>
    </xf>
    <xf numFmtId="0" fontId="1" fillId="2" borderId="42" xfId="1" applyFill="1" applyBorder="1" applyAlignment="1" applyProtection="1">
      <alignment horizontal="center" vertical="center" wrapText="1" shrinkToFit="1"/>
      <protection locked="0"/>
    </xf>
    <xf numFmtId="0" fontId="47" fillId="0" borderId="41" xfId="1" applyFont="1" applyBorder="1" applyAlignment="1" applyProtection="1">
      <alignment horizontal="center" vertical="center" wrapText="1" shrinkToFit="1"/>
      <protection locked="0"/>
    </xf>
    <xf numFmtId="0" fontId="47" fillId="0" borderId="20" xfId="1" applyFont="1" applyBorder="1" applyAlignment="1" applyProtection="1">
      <alignment horizontal="center" vertical="center" wrapText="1" shrinkToFit="1"/>
      <protection locked="0"/>
    </xf>
    <xf numFmtId="0" fontId="47" fillId="0" borderId="21" xfId="1" applyFont="1" applyBorder="1" applyAlignment="1" applyProtection="1">
      <alignment horizontal="center" vertical="center" wrapText="1" shrinkToFit="1"/>
      <protection locked="0"/>
    </xf>
    <xf numFmtId="0" fontId="48" fillId="0" borderId="63" xfId="1" applyFont="1" applyBorder="1" applyAlignment="1" applyProtection="1">
      <alignment horizontal="center" vertical="center"/>
      <protection locked="0"/>
    </xf>
    <xf numFmtId="0" fontId="48" fillId="0" borderId="66" xfId="1" applyFont="1" applyBorder="1" applyAlignment="1" applyProtection="1">
      <alignment horizontal="center" vertical="center"/>
      <protection locked="0"/>
    </xf>
    <xf numFmtId="0" fontId="48" fillId="0" borderId="115" xfId="1" applyFont="1" applyBorder="1" applyAlignment="1" applyProtection="1">
      <alignment horizontal="center" vertical="center"/>
      <protection locked="0"/>
    </xf>
    <xf numFmtId="0" fontId="48" fillId="0" borderId="126" xfId="1" applyFont="1" applyBorder="1" applyAlignment="1" applyProtection="1">
      <alignment horizontal="center" vertical="center"/>
      <protection locked="0"/>
    </xf>
    <xf numFmtId="0" fontId="1" fillId="2" borderId="35"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6" xfId="1" applyFill="1" applyBorder="1" applyAlignment="1">
      <alignment horizontal="center" vertical="center" wrapText="1"/>
    </xf>
    <xf numFmtId="0" fontId="1" fillId="2" borderId="0" xfId="1" applyFill="1" applyAlignment="1">
      <alignment horizontal="center" vertical="center" wrapText="1"/>
    </xf>
    <xf numFmtId="0" fontId="40" fillId="0" borderId="12" xfId="1" applyFont="1" applyBorder="1" applyAlignment="1">
      <alignment horizontal="center" vertical="center"/>
    </xf>
    <xf numFmtId="0" fontId="40" fillId="0" borderId="11" xfId="1" applyFont="1" applyBorder="1" applyAlignment="1">
      <alignment horizontal="center" vertical="center"/>
    </xf>
    <xf numFmtId="0" fontId="40" fillId="0" borderId="139" xfId="1" applyFont="1" applyBorder="1" applyAlignment="1">
      <alignment horizontal="center" vertical="center"/>
    </xf>
    <xf numFmtId="49" fontId="40" fillId="0" borderId="138" xfId="1" applyNumberFormat="1" applyFont="1" applyBorder="1" applyAlignment="1" applyProtection="1">
      <alignment horizontal="center" vertical="center" shrinkToFit="1"/>
      <protection locked="0"/>
    </xf>
    <xf numFmtId="49" fontId="40" fillId="0" borderId="11" xfId="1" applyNumberFormat="1" applyFont="1" applyBorder="1" applyAlignment="1" applyProtection="1">
      <alignment horizontal="center" vertical="center" shrinkToFit="1"/>
      <protection locked="0"/>
    </xf>
    <xf numFmtId="49" fontId="40" fillId="0" borderId="95" xfId="1" applyNumberFormat="1" applyFont="1" applyBorder="1" applyAlignment="1" applyProtection="1">
      <alignment horizontal="center" vertical="center" shrinkToFit="1"/>
      <protection locked="0"/>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38" xfId="1" applyFill="1" applyBorder="1" applyAlignment="1">
      <alignment horizontal="center" vertical="center"/>
    </xf>
    <xf numFmtId="0" fontId="49" fillId="0" borderId="12" xfId="1" applyFont="1" applyBorder="1" applyAlignment="1" applyProtection="1">
      <alignment horizontal="center" vertical="center"/>
      <protection locked="0"/>
    </xf>
    <xf numFmtId="0" fontId="49" fillId="0" borderId="11" xfId="1" applyFont="1" applyBorder="1" applyAlignment="1" applyProtection="1">
      <alignment horizontal="center" vertical="center"/>
      <protection locked="0"/>
    </xf>
    <xf numFmtId="0" fontId="49" fillId="0" borderId="109" xfId="1" applyFont="1" applyBorder="1" applyAlignment="1" applyProtection="1">
      <alignment horizontal="center" vertical="center"/>
      <protection locked="0"/>
    </xf>
    <xf numFmtId="0" fontId="49" fillId="0" borderId="26" xfId="1" applyFont="1" applyBorder="1" applyAlignment="1" applyProtection="1">
      <alignment horizontal="center" vertical="center"/>
      <protection locked="0"/>
    </xf>
    <xf numFmtId="0" fontId="49" fillId="0" borderId="27" xfId="1" applyFont="1" applyBorder="1" applyAlignment="1" applyProtection="1">
      <alignment horizontal="center" vertical="center"/>
      <protection locked="0"/>
    </xf>
    <xf numFmtId="0" fontId="49" fillId="0" borderId="144" xfId="1" applyFont="1" applyBorder="1" applyAlignment="1" applyProtection="1">
      <alignment horizontal="center" vertical="center"/>
      <protection locked="0"/>
    </xf>
    <xf numFmtId="0" fontId="49" fillId="0" borderId="86" xfId="1" applyFont="1" applyBorder="1" applyAlignment="1" applyProtection="1">
      <alignment horizontal="center" vertical="center"/>
      <protection locked="0"/>
    </xf>
    <xf numFmtId="0" fontId="49" fillId="0" borderId="87" xfId="1" applyFont="1" applyBorder="1" applyAlignment="1" applyProtection="1">
      <alignment horizontal="center" vertical="center"/>
      <protection locked="0"/>
    </xf>
    <xf numFmtId="0" fontId="49" fillId="0" borderId="140" xfId="1" applyFont="1" applyBorder="1" applyAlignment="1" applyProtection="1">
      <alignment horizontal="center" vertical="center"/>
      <protection locked="0"/>
    </xf>
    <xf numFmtId="0" fontId="49" fillId="0" borderId="141" xfId="1" applyFont="1" applyBorder="1" applyAlignment="1" applyProtection="1">
      <alignment horizontal="center" vertical="center" wrapText="1"/>
      <protection locked="0"/>
    </xf>
    <xf numFmtId="0" fontId="47" fillId="0" borderId="9" xfId="1" applyFont="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44"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38" xfId="1" applyFont="1" applyFill="1" applyBorder="1" applyAlignment="1">
      <alignment horizontal="center" vertical="center"/>
    </xf>
    <xf numFmtId="180" fontId="47" fillId="0" borderId="28" xfId="1" applyNumberFormat="1" applyFont="1" applyBorder="1" applyAlignment="1" applyProtection="1">
      <alignment horizontal="center" vertical="center"/>
      <protection locked="0"/>
    </xf>
    <xf numFmtId="180" fontId="47" fillId="0" borderId="29" xfId="1" applyNumberFormat="1" applyFont="1" applyBorder="1" applyAlignment="1" applyProtection="1">
      <alignment horizontal="center" vertical="center"/>
      <protection locked="0"/>
    </xf>
    <xf numFmtId="180" fontId="47" fillId="0" borderId="114" xfId="1" applyNumberFormat="1" applyFont="1" applyBorder="1" applyAlignment="1" applyProtection="1">
      <alignment horizontal="center" vertical="center"/>
      <protection locked="0"/>
    </xf>
    <xf numFmtId="0" fontId="12" fillId="2" borderId="4" xfId="1" applyFont="1" applyFill="1" applyBorder="1" applyAlignment="1">
      <alignment horizontal="center" vertical="center" wrapText="1"/>
    </xf>
    <xf numFmtId="0" fontId="49" fillId="0" borderId="48" xfId="1" applyFont="1" applyBorder="1" applyAlignment="1" applyProtection="1">
      <alignment horizontal="center" vertical="center" shrinkToFit="1"/>
      <protection locked="0"/>
    </xf>
    <xf numFmtId="0" fontId="49" fillId="0" borderId="4" xfId="1" applyFont="1" applyBorder="1" applyAlignment="1" applyProtection="1">
      <alignment horizontal="center" vertical="center" shrinkToFit="1"/>
      <protection locked="0"/>
    </xf>
    <xf numFmtId="0" fontId="49" fillId="0" borderId="44" xfId="1" applyFont="1" applyBorder="1" applyAlignment="1" applyProtection="1">
      <alignment horizontal="center" vertical="center" shrinkToFit="1"/>
      <protection locked="0"/>
    </xf>
    <xf numFmtId="0" fontId="49" fillId="0" borderId="26" xfId="1" applyFont="1" applyBorder="1" applyAlignment="1" applyProtection="1">
      <alignment horizontal="center" vertical="center" shrinkToFit="1"/>
      <protection locked="0"/>
    </xf>
    <xf numFmtId="0" fontId="49" fillId="0" borderId="27" xfId="1" applyFont="1" applyBorder="1" applyAlignment="1" applyProtection="1">
      <alignment horizontal="center" vertical="center" shrinkToFit="1"/>
      <protection locked="0"/>
    </xf>
    <xf numFmtId="0" fontId="49" fillId="0" borderId="38" xfId="1" applyFont="1" applyBorder="1" applyAlignment="1" applyProtection="1">
      <alignment horizontal="center" vertical="center" shrinkToFit="1"/>
      <protection locked="0"/>
    </xf>
    <xf numFmtId="180" fontId="47" fillId="0" borderId="125" xfId="1" applyNumberFormat="1" applyFont="1" applyBorder="1" applyAlignment="1" applyProtection="1">
      <alignment horizontal="center" vertical="center"/>
      <protection locked="0"/>
    </xf>
    <xf numFmtId="0" fontId="49" fillId="0" borderId="143" xfId="1" applyFont="1" applyBorder="1" applyAlignment="1" applyProtection="1">
      <alignment horizontal="center" vertical="center" wrapText="1"/>
      <protection locked="0"/>
    </xf>
    <xf numFmtId="176" fontId="7" fillId="6" borderId="41" xfId="1" applyNumberFormat="1" applyFont="1" applyFill="1" applyBorder="1" applyAlignment="1">
      <alignment horizontal="center" vertical="center" wrapText="1"/>
    </xf>
    <xf numFmtId="176" fontId="7" fillId="6" borderId="20" xfId="1" applyNumberFormat="1" applyFont="1" applyFill="1" applyBorder="1" applyAlignment="1">
      <alignment horizontal="center" vertical="center" wrapText="1"/>
    </xf>
    <xf numFmtId="176" fontId="7" fillId="6" borderId="21" xfId="1" applyNumberFormat="1" applyFont="1" applyFill="1" applyBorder="1" applyAlignment="1">
      <alignment horizontal="center" vertical="center" wrapText="1"/>
    </xf>
    <xf numFmtId="176" fontId="6" fillId="2" borderId="118" xfId="1" applyNumberFormat="1" applyFont="1" applyFill="1" applyBorder="1" applyAlignment="1">
      <alignment horizontal="center" vertical="center" wrapText="1"/>
    </xf>
    <xf numFmtId="176" fontId="6" fillId="2" borderId="47" xfId="1" applyNumberFormat="1" applyFont="1" applyFill="1" applyBorder="1" applyAlignment="1">
      <alignment horizontal="center" vertical="center"/>
    </xf>
    <xf numFmtId="176" fontId="6" fillId="2" borderId="119" xfId="1" applyNumberFormat="1" applyFont="1" applyFill="1" applyBorder="1" applyAlignment="1">
      <alignment horizontal="center" vertical="center"/>
    </xf>
    <xf numFmtId="176" fontId="6" fillId="2" borderId="120" xfId="1" applyNumberFormat="1" applyFont="1" applyFill="1" applyBorder="1" applyAlignment="1">
      <alignment horizontal="center" vertical="center"/>
    </xf>
    <xf numFmtId="176" fontId="6" fillId="2" borderId="23" xfId="1" applyNumberFormat="1" applyFont="1" applyFill="1" applyBorder="1" applyAlignment="1">
      <alignment horizontal="center" vertical="center"/>
    </xf>
    <xf numFmtId="176" fontId="22" fillId="2" borderId="24" xfId="1" applyNumberFormat="1" applyFont="1" applyFill="1" applyBorder="1" applyAlignment="1">
      <alignment horizontal="center" vertical="center"/>
    </xf>
    <xf numFmtId="176" fontId="22" fillId="2" borderId="16" xfId="1" applyNumberFormat="1" applyFont="1" applyFill="1" applyBorder="1" applyAlignment="1">
      <alignment horizontal="center" vertical="center"/>
    </xf>
    <xf numFmtId="176" fontId="29" fillId="6" borderId="23" xfId="1" applyNumberFormat="1" applyFont="1" applyFill="1" applyBorder="1" applyAlignment="1">
      <alignment horizontal="center" vertical="center"/>
    </xf>
    <xf numFmtId="176" fontId="29" fillId="6" borderId="24" xfId="1" applyNumberFormat="1" applyFont="1" applyFill="1" applyBorder="1" applyAlignment="1">
      <alignment horizontal="center" vertical="center"/>
    </xf>
    <xf numFmtId="176" fontId="29" fillId="6" borderId="25" xfId="1" applyNumberFormat="1" applyFont="1" applyFill="1" applyBorder="1" applyAlignment="1">
      <alignment horizontal="center" vertical="center"/>
    </xf>
    <xf numFmtId="176" fontId="11" fillId="2" borderId="46" xfId="1" applyNumberFormat="1" applyFont="1" applyFill="1" applyBorder="1" applyAlignment="1">
      <alignment horizontal="center" vertical="center" wrapText="1"/>
    </xf>
    <xf numFmtId="176" fontId="11" fillId="2" borderId="16" xfId="1" applyNumberFormat="1" applyFont="1" applyFill="1" applyBorder="1" applyAlignment="1">
      <alignment horizontal="center" vertical="center" wrapText="1"/>
    </xf>
    <xf numFmtId="176" fontId="8" fillId="2" borderId="23" xfId="1" applyNumberFormat="1" applyFont="1" applyFill="1" applyBorder="1" applyAlignment="1">
      <alignment horizontal="center" vertical="center" wrapText="1"/>
    </xf>
    <xf numFmtId="176" fontId="8" fillId="2" borderId="16" xfId="1" applyNumberFormat="1" applyFont="1" applyFill="1" applyBorder="1" applyAlignment="1">
      <alignment horizontal="center" vertical="center" wrapText="1"/>
    </xf>
    <xf numFmtId="176" fontId="8" fillId="2" borderId="24" xfId="1" applyNumberFormat="1" applyFont="1" applyFill="1" applyBorder="1" applyAlignment="1">
      <alignment horizontal="center" vertical="center" wrapText="1"/>
    </xf>
    <xf numFmtId="176" fontId="8" fillId="2" borderId="25" xfId="1" applyNumberFormat="1" applyFont="1" applyFill="1" applyBorder="1" applyAlignment="1">
      <alignment horizontal="center" vertical="center" wrapText="1"/>
    </xf>
    <xf numFmtId="176" fontId="29" fillId="0" borderId="41" xfId="1" applyNumberFormat="1" applyFont="1" applyBorder="1" applyAlignment="1" applyProtection="1">
      <alignment horizontal="center" vertical="center" shrinkToFit="1"/>
      <protection locked="0"/>
    </xf>
    <xf numFmtId="176" fontId="29" fillId="0" borderId="20" xfId="1" applyNumberFormat="1" applyFont="1" applyBorder="1" applyAlignment="1" applyProtection="1">
      <alignment horizontal="center" vertical="center" shrinkToFit="1"/>
      <protection locked="0"/>
    </xf>
    <xf numFmtId="176" fontId="29" fillId="0" borderId="21" xfId="1" applyNumberFormat="1" applyFont="1" applyBorder="1" applyAlignment="1" applyProtection="1">
      <alignment horizontal="center" vertical="center" shrinkToFit="1"/>
      <protection locked="0"/>
    </xf>
    <xf numFmtId="176" fontId="1" fillId="6" borderId="45" xfId="1" applyNumberFormat="1" applyFill="1" applyBorder="1" applyAlignment="1">
      <alignment horizontal="center" vertical="center" wrapText="1"/>
    </xf>
    <xf numFmtId="176" fontId="1" fillId="6" borderId="42" xfId="1" applyNumberForma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44"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176" fontId="6" fillId="2" borderId="24" xfId="1" applyNumberFormat="1" applyFont="1" applyFill="1" applyBorder="1" applyAlignment="1">
      <alignment horizontal="center" vertical="center"/>
    </xf>
    <xf numFmtId="176" fontId="6" fillId="2" borderId="16" xfId="1" applyNumberFormat="1" applyFont="1" applyFill="1" applyBorder="1" applyAlignment="1">
      <alignment horizontal="center" vertical="center"/>
    </xf>
    <xf numFmtId="176" fontId="6" fillId="2" borderId="41" xfId="1" applyNumberFormat="1" applyFont="1" applyFill="1" applyBorder="1" applyAlignment="1">
      <alignment horizontal="center" vertical="center"/>
    </xf>
    <xf numFmtId="176" fontId="6" fillId="2" borderId="20" xfId="1" applyNumberFormat="1" applyFont="1" applyFill="1" applyBorder="1" applyAlignment="1">
      <alignment horizontal="center" vertical="center"/>
    </xf>
    <xf numFmtId="176" fontId="6" fillId="2" borderId="42" xfId="1" applyNumberFormat="1" applyFont="1" applyFill="1" applyBorder="1" applyAlignment="1">
      <alignment horizontal="center" vertical="center"/>
    </xf>
    <xf numFmtId="176" fontId="37" fillId="0" borderId="0" xfId="1" applyNumberFormat="1" applyFont="1" applyAlignment="1" applyProtection="1">
      <alignment horizontal="center" wrapText="1" shrinkToFit="1"/>
      <protection locked="0"/>
    </xf>
    <xf numFmtId="0" fontId="41" fillId="10" borderId="9" xfId="1" applyFont="1" applyFill="1" applyBorder="1" applyAlignment="1">
      <alignment horizontal="center" vertical="center" wrapText="1"/>
    </xf>
    <xf numFmtId="0" fontId="6" fillId="0" borderId="0" xfId="1" applyFont="1" applyAlignment="1">
      <alignment horizontal="right" vertical="center" justifyLastLine="1"/>
    </xf>
    <xf numFmtId="176" fontId="37" fillId="0" borderId="124" xfId="1" applyNumberFormat="1" applyFont="1" applyBorder="1" applyAlignment="1" applyProtection="1">
      <alignment horizontal="center" wrapText="1" shrinkToFit="1"/>
      <protection locked="0"/>
    </xf>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46" fillId="0" borderId="33" xfId="1" applyFont="1" applyBorder="1" applyAlignment="1" applyProtection="1">
      <alignment horizontal="center" vertical="center"/>
      <protection locked="0"/>
    </xf>
    <xf numFmtId="0" fontId="46" fillId="0" borderId="34" xfId="1" applyFont="1" applyBorder="1" applyAlignment="1" applyProtection="1">
      <alignment horizontal="center" vertical="center"/>
      <protection locked="0"/>
    </xf>
    <xf numFmtId="0" fontId="46" fillId="0" borderId="17" xfId="1" applyFont="1" applyBorder="1" applyAlignment="1" applyProtection="1">
      <alignment horizontal="center" vertical="center"/>
      <protection locked="0"/>
    </xf>
    <xf numFmtId="0" fontId="38" fillId="6" borderId="122" xfId="1" applyFont="1" applyFill="1" applyBorder="1" applyAlignment="1">
      <alignment horizontal="center" vertical="center" justifyLastLine="1"/>
    </xf>
    <xf numFmtId="0" fontId="38" fillId="6" borderId="123" xfId="1" applyFont="1" applyFill="1" applyBorder="1" applyAlignment="1">
      <alignment horizontal="center" vertical="center" justifyLastLine="1"/>
    </xf>
    <xf numFmtId="0" fontId="60" fillId="0" borderId="0" xfId="1" applyFont="1" applyAlignment="1">
      <alignment horizontal="left" vertical="center" wrapText="1"/>
    </xf>
    <xf numFmtId="0" fontId="43" fillId="12" borderId="0" xfId="1" applyFont="1" applyFill="1" applyAlignment="1">
      <alignment horizontal="center"/>
    </xf>
    <xf numFmtId="0" fontId="6" fillId="9" borderId="0" xfId="1" applyFont="1" applyFill="1" applyAlignment="1">
      <alignment horizontal="center" vertical="center"/>
    </xf>
    <xf numFmtId="0" fontId="6" fillId="8" borderId="0" xfId="1" applyFont="1" applyFill="1" applyAlignment="1">
      <alignment horizontal="center" vertical="center"/>
    </xf>
    <xf numFmtId="0" fontId="6" fillId="6" borderId="0" xfId="1" applyFont="1" applyFill="1" applyAlignment="1">
      <alignment horizontal="center" vertical="center"/>
    </xf>
    <xf numFmtId="0" fontId="6" fillId="0" borderId="0" xfId="1" applyFont="1" applyAlignment="1">
      <alignment horizontal="left" vertical="top"/>
    </xf>
    <xf numFmtId="0" fontId="41" fillId="10" borderId="0" xfId="1" applyFont="1" applyFill="1" applyAlignment="1">
      <alignment horizontal="center" vertical="center" wrapText="1"/>
    </xf>
    <xf numFmtId="0" fontId="41" fillId="10" borderId="0" xfId="1" applyFont="1" applyFill="1" applyAlignment="1">
      <alignment horizontal="center" vertical="center"/>
    </xf>
    <xf numFmtId="0" fontId="55" fillId="10" borderId="153" xfId="1" applyFont="1" applyFill="1" applyBorder="1" applyAlignment="1">
      <alignment horizontal="center" vertical="center" wrapText="1"/>
    </xf>
    <xf numFmtId="0" fontId="55" fillId="12" borderId="0" xfId="1" applyFont="1" applyFill="1" applyAlignment="1">
      <alignment horizontal="center" vertical="center"/>
    </xf>
    <xf numFmtId="0" fontId="55" fillId="10" borderId="0" xfId="1" applyFont="1" applyFill="1" applyAlignment="1">
      <alignment horizontal="center" vertical="center"/>
    </xf>
    <xf numFmtId="0" fontId="14" fillId="2" borderId="0" xfId="1" applyFont="1" applyFill="1" applyAlignment="1">
      <alignment horizontal="center" vertical="top"/>
    </xf>
    <xf numFmtId="0" fontId="27" fillId="0" borderId="0" xfId="1" applyFont="1" applyAlignment="1">
      <alignment horizontal="center" vertical="center"/>
    </xf>
    <xf numFmtId="0" fontId="54" fillId="7" borderId="112" xfId="0" applyFont="1" applyFill="1" applyBorder="1" applyAlignment="1">
      <alignment horizontal="center" vertical="center" wrapText="1"/>
    </xf>
    <xf numFmtId="0" fontId="54" fillId="7" borderId="113" xfId="0" applyFont="1" applyFill="1" applyBorder="1" applyAlignment="1">
      <alignment horizontal="center" vertical="center" wrapText="1"/>
    </xf>
    <xf numFmtId="0" fontId="28" fillId="7" borderId="112" xfId="0" applyFont="1" applyFill="1" applyBorder="1" applyAlignment="1">
      <alignment horizontal="center" vertical="center"/>
    </xf>
    <xf numFmtId="0" fontId="28" fillId="7" borderId="113" xfId="0" applyFont="1" applyFill="1" applyBorder="1" applyAlignment="1">
      <alignment horizontal="center" vertical="center"/>
    </xf>
    <xf numFmtId="0" fontId="2" fillId="7" borderId="132" xfId="1" applyFont="1" applyFill="1" applyBorder="1" applyAlignment="1">
      <alignment horizontal="center" vertical="center" wrapText="1"/>
    </xf>
    <xf numFmtId="0" fontId="2" fillId="7" borderId="133" xfId="1" applyFont="1" applyFill="1" applyBorder="1" applyAlignment="1">
      <alignment horizontal="center" vertical="center" wrapText="1"/>
    </xf>
    <xf numFmtId="177" fontId="52" fillId="6" borderId="0" xfId="1" applyNumberFormat="1" applyFont="1" applyFill="1" applyAlignment="1">
      <alignment horizontal="center" vertical="center"/>
    </xf>
    <xf numFmtId="0" fontId="67" fillId="2" borderId="2" xfId="1" applyFont="1" applyFill="1" applyBorder="1" applyAlignment="1">
      <alignment horizontal="center" vertical="center"/>
    </xf>
    <xf numFmtId="177" fontId="68" fillId="6" borderId="2" xfId="1" applyNumberFormat="1" applyFont="1" applyFill="1" applyBorder="1" applyAlignment="1">
      <alignment horizontal="center" vertical="center"/>
    </xf>
    <xf numFmtId="0" fontId="1" fillId="0" borderId="0" xfId="1" applyAlignment="1">
      <alignment horizontal="center" vertical="center"/>
    </xf>
    <xf numFmtId="0" fontId="66" fillId="0" borderId="0" xfId="1" applyFont="1" applyAlignment="1">
      <alignment horizontal="center" vertical="center"/>
    </xf>
    <xf numFmtId="0" fontId="70" fillId="10" borderId="0" xfId="1" applyFont="1" applyFill="1" applyAlignment="1">
      <alignment horizontal="center" vertical="center" wrapText="1"/>
    </xf>
    <xf numFmtId="0" fontId="70" fillId="0" borderId="0" xfId="1" applyFont="1" applyAlignment="1">
      <alignment horizontal="center" vertical="center" wrapText="1"/>
    </xf>
    <xf numFmtId="0" fontId="41" fillId="12" borderId="0" xfId="1" applyFont="1" applyFill="1" applyAlignment="1">
      <alignment horizontal="center" vertical="center"/>
    </xf>
    <xf numFmtId="0" fontId="70" fillId="10" borderId="0" xfId="1" applyFont="1" applyFill="1" applyAlignment="1">
      <alignment horizontal="center" vertical="center"/>
    </xf>
    <xf numFmtId="0" fontId="67" fillId="2" borderId="0" xfId="1" applyFont="1" applyFill="1" applyAlignment="1">
      <alignment horizontal="center" vertical="center"/>
    </xf>
    <xf numFmtId="0" fontId="67" fillId="2" borderId="27" xfId="1" applyFont="1" applyFill="1" applyBorder="1" applyAlignment="1">
      <alignment horizontal="center" vertical="center"/>
    </xf>
    <xf numFmtId="176" fontId="10" fillId="2" borderId="1" xfId="1" applyNumberFormat="1" applyFont="1" applyFill="1" applyBorder="1" applyAlignment="1">
      <alignment horizontal="center" vertical="center"/>
    </xf>
    <xf numFmtId="176" fontId="10" fillId="2" borderId="19" xfId="1" applyNumberFormat="1" applyFont="1" applyFill="1" applyBorder="1" applyAlignment="1">
      <alignment horizontal="center" vertical="center"/>
    </xf>
    <xf numFmtId="176" fontId="10" fillId="2" borderId="134" xfId="1" applyNumberFormat="1" applyFont="1" applyFill="1" applyBorder="1" applyAlignment="1">
      <alignment horizontal="center" vertical="center"/>
    </xf>
    <xf numFmtId="176" fontId="10" fillId="6" borderId="135" xfId="1" applyNumberFormat="1" applyFont="1" applyFill="1" applyBorder="1" applyAlignment="1">
      <alignment horizontal="center" vertical="center"/>
    </xf>
    <xf numFmtId="176" fontId="10" fillId="6" borderId="19" xfId="1" applyNumberFormat="1" applyFont="1" applyFill="1" applyBorder="1" applyAlignment="1">
      <alignment horizontal="center" vertical="center"/>
    </xf>
    <xf numFmtId="176" fontId="10" fillId="6" borderId="18" xfId="1" applyNumberFormat="1" applyFont="1" applyFill="1" applyBorder="1" applyAlignment="1">
      <alignment horizontal="center" vertical="center"/>
    </xf>
    <xf numFmtId="0" fontId="6" fillId="0" borderId="136" xfId="1" applyFont="1" applyBorder="1" applyAlignment="1" applyProtection="1">
      <alignment vertical="center" wrapText="1"/>
      <protection locked="0"/>
    </xf>
    <xf numFmtId="14" fontId="49" fillId="0" borderId="150" xfId="1" applyNumberFormat="1" applyFont="1" applyBorder="1" applyAlignment="1" applyProtection="1">
      <alignment horizontal="center" vertical="center" wrapText="1"/>
      <protection locked="0"/>
    </xf>
    <xf numFmtId="14" fontId="49" fillId="0" borderId="137" xfId="1" applyNumberFormat="1" applyFont="1" applyBorder="1" applyAlignment="1" applyProtection="1">
      <alignment horizontal="center" vertical="center" wrapText="1"/>
      <protection locked="0"/>
    </xf>
  </cellXfs>
  <cellStyles count="8">
    <cellStyle name="ハイパーリンク" xfId="7" builtinId="8"/>
    <cellStyle name="標準" xfId="0" builtinId="0"/>
    <cellStyle name="標準 2" xfId="1"/>
    <cellStyle name="標準 2 2" xfId="2"/>
    <cellStyle name="標準 2 2 2" xfId="3"/>
    <cellStyle name="標準 2 2 2 2" xfId="6"/>
    <cellStyle name="標準 4" xfId="5"/>
    <cellStyle name="標準 5" xfId="4"/>
  </cellStyles>
  <dxfs count="79">
    <dxf>
      <fill>
        <patternFill>
          <bgColor rgb="FFFFFFCC"/>
        </patternFill>
      </fill>
    </dxf>
    <dxf>
      <fill>
        <patternFill>
          <bgColor rgb="FFFFFFCC"/>
        </patternFill>
      </fill>
    </dxf>
    <dxf>
      <fill>
        <patternFill>
          <bgColor theme="5" tint="0.79998168889431442"/>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fgColor rgb="FFFFFF99"/>
          <bgColor rgb="FFFFFFCC"/>
        </patternFill>
      </fill>
    </dxf>
    <dxf>
      <fill>
        <patternFill>
          <fgColor rgb="FFFFFFCC"/>
        </patternFill>
      </fill>
    </dxf>
    <dxf>
      <fill>
        <patternFill>
          <bgColor rgb="FFFFFFCC"/>
        </patternFill>
      </fill>
    </dxf>
    <dxf>
      <fill>
        <patternFill>
          <fgColor rgb="FFFFFF99"/>
          <bgColor rgb="FFFFFFCC"/>
        </patternFill>
      </fill>
    </dxf>
    <dxf>
      <fill>
        <patternFill>
          <fgColor rgb="FFFFFFCC"/>
        </patternFill>
      </fill>
    </dxf>
    <dxf>
      <fill>
        <patternFill>
          <fgColor rgb="FFFFFF99"/>
          <bgColor rgb="FFFFFFCC"/>
        </patternFill>
      </fill>
    </dxf>
    <dxf>
      <fill>
        <patternFill>
          <fgColor rgb="FFFFFFCC"/>
        </patternFill>
      </fill>
    </dxf>
    <dxf>
      <fill>
        <patternFill>
          <fgColor rgb="FFFFFF99"/>
          <bgColor rgb="FFFFFFCC"/>
        </patternFill>
      </fill>
    </dxf>
    <dxf>
      <fill>
        <patternFill>
          <fgColor rgb="FFFFFFCC"/>
        </patternFill>
      </fill>
    </dxf>
    <dxf>
      <fill>
        <patternFill>
          <bgColor rgb="FFFFFFCC"/>
        </patternFill>
      </fill>
    </dxf>
    <dxf>
      <fill>
        <patternFill>
          <bgColor rgb="FFFFFFCC"/>
        </patternFill>
      </fill>
    </dxf>
    <dxf>
      <font>
        <color auto="1"/>
      </font>
      <fill>
        <patternFill patternType="solid">
          <fgColor indexed="64"/>
          <bgColor rgb="FFFFCC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ont>
        <color auto="1"/>
      </font>
      <fill>
        <patternFill>
          <fgColor rgb="FFFFFFCC"/>
        </patternFill>
      </fill>
    </dxf>
    <dxf>
      <fill>
        <patternFill>
          <bgColor rgb="FFFFFFCC"/>
        </patternFill>
      </fill>
    </dxf>
    <dxf>
      <font>
        <color auto="1"/>
      </font>
      <fill>
        <patternFill patternType="solid">
          <fgColor indexed="64"/>
          <bgColor rgb="FFFFCC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ont>
        <color theme="0"/>
      </font>
    </dxf>
    <dxf>
      <fill>
        <patternFill>
          <bgColor theme="5" tint="0.79998168889431442"/>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fgColor rgb="FFFFFF99"/>
          <bgColor rgb="FFFFFFCC"/>
        </patternFill>
      </fill>
    </dxf>
    <dxf>
      <fill>
        <patternFill>
          <fgColor rgb="FFFFFFCC"/>
        </patternFill>
      </fill>
    </dxf>
    <dxf>
      <fill>
        <patternFill>
          <bgColor rgb="FFFFFFCC"/>
        </patternFill>
      </fill>
    </dxf>
    <dxf>
      <fill>
        <patternFill>
          <bgColor theme="5" tint="0.79998168889431442"/>
        </patternFill>
      </fill>
    </dxf>
    <dxf>
      <fill>
        <patternFill>
          <bgColor rgb="FFFFFFCC"/>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color rgb="FFFFFFCC"/>
      <color rgb="FFCC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www.mext.go.jp/b_menu/toukei/mext_01087.htm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51</xdr:col>
      <xdr:colOff>62221</xdr:colOff>
      <xdr:row>16</xdr:row>
      <xdr:rowOff>307360</xdr:rowOff>
    </xdr:from>
    <xdr:to>
      <xdr:col>78</xdr:col>
      <xdr:colOff>31293</xdr:colOff>
      <xdr:row>38</xdr:row>
      <xdr:rowOff>330745</xdr:rowOff>
    </xdr:to>
    <xdr:pic>
      <xdr:nvPicPr>
        <xdr:cNvPr id="2" name="図 1">
          <a:extLst>
            <a:ext uri="{FF2B5EF4-FFF2-40B4-BE49-F238E27FC236}">
              <a16:creationId xmlns:a16="http://schemas.microsoft.com/office/drawing/2014/main" id="{4D0CF421-F590-4CF3-97EE-DB1EBC0894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52045" y="5574125"/>
          <a:ext cx="7230483" cy="8338149"/>
        </a:xfrm>
        <a:prstGeom prst="rect">
          <a:avLst/>
        </a:prstGeom>
      </xdr:spPr>
    </xdr:pic>
    <xdr:clientData/>
  </xdr:twoCellAnchor>
  <xdr:oneCellAnchor>
    <xdr:from>
      <xdr:col>31</xdr:col>
      <xdr:colOff>102671</xdr:colOff>
      <xdr:row>24</xdr:row>
      <xdr:rowOff>157410</xdr:rowOff>
    </xdr:from>
    <xdr:ext cx="5034765" cy="651409"/>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63FACC10-D78A-49C2-8D51-AB08A5A031E8}"/>
            </a:ext>
          </a:extLst>
        </xdr:cNvPr>
        <xdr:cNvSpPr txBox="1"/>
      </xdr:nvSpPr>
      <xdr:spPr>
        <a:xfrm>
          <a:off x="10726221" y="7399585"/>
          <a:ext cx="5034765" cy="651409"/>
        </a:xfrm>
        <a:prstGeom prst="round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252000" rIns="252000" rtlCol="0" anchor="ctr">
          <a:noAutofit/>
        </a:bodyPr>
        <a:lstStyle/>
        <a:p>
          <a:pPr algn="ctr"/>
          <a:r>
            <a:rPr kumimoji="1" lang="ja-JP" altLang="en-US" sz="1100" b="1">
              <a:latin typeface="Meiryo UI" panose="020B0604030504040204" pitchFamily="50" charset="-128"/>
              <a:ea typeface="Meiryo UI" panose="020B0604030504040204" pitchFamily="50" charset="-128"/>
            </a:rPr>
            <a:t>学校コード検索</a:t>
          </a:r>
          <a:r>
            <a:rPr kumimoji="1" lang="en-US" altLang="ja-JP" sz="1100" b="1">
              <a:latin typeface="Meiryo UI" panose="020B0604030504040204" pitchFamily="50" charset="-128"/>
              <a:ea typeface="Meiryo UI" panose="020B0604030504040204" pitchFamily="50" charset="-128"/>
            </a:rPr>
            <a:t>URL</a:t>
          </a:r>
          <a:r>
            <a:rPr kumimoji="1" lang="en-US" altLang="ja-JP" sz="1100" b="1" baseline="0">
              <a:latin typeface="Meiryo UI" panose="020B0604030504040204" pitchFamily="50" charset="-128"/>
              <a:ea typeface="Meiryo UI" panose="020B0604030504040204" pitchFamily="50" charset="-128"/>
            </a:rPr>
            <a:t> </a:t>
          </a:r>
        </a:p>
        <a:p>
          <a:pPr algn="ctr"/>
          <a:r>
            <a:rPr kumimoji="1" lang="en-US" altLang="ja-JP" sz="1100" b="1">
              <a:latin typeface="Meiryo UI" panose="020B0604030504040204" pitchFamily="50" charset="-128"/>
              <a:ea typeface="Meiryo UI" panose="020B0604030504040204" pitchFamily="50" charset="-128"/>
            </a:rPr>
            <a:t>https://edu-data.jp/</a:t>
          </a:r>
        </a:p>
      </xdr:txBody>
    </xdr:sp>
    <xdr:clientData/>
  </xdr:oneCellAnchor>
  <xdr:twoCellAnchor>
    <xdr:from>
      <xdr:col>52</xdr:col>
      <xdr:colOff>56833</xdr:colOff>
      <xdr:row>28</xdr:row>
      <xdr:rowOff>404433</xdr:rowOff>
    </xdr:from>
    <xdr:to>
      <xdr:col>79</xdr:col>
      <xdr:colOff>99168</xdr:colOff>
      <xdr:row>37</xdr:row>
      <xdr:rowOff>186484</xdr:rowOff>
    </xdr:to>
    <xdr:grpSp>
      <xdr:nvGrpSpPr>
        <xdr:cNvPr id="7" name="グループ化 6">
          <a:extLst>
            <a:ext uri="{FF2B5EF4-FFF2-40B4-BE49-F238E27FC236}">
              <a16:creationId xmlns:a16="http://schemas.microsoft.com/office/drawing/2014/main" id="{DD1719B8-6797-48DF-98C9-4E1E4248E1D5}"/>
            </a:ext>
          </a:extLst>
        </xdr:cNvPr>
        <xdr:cNvGrpSpPr/>
      </xdr:nvGrpSpPr>
      <xdr:grpSpPr>
        <a:xfrm>
          <a:off x="17515598" y="10601786"/>
          <a:ext cx="7303746" cy="2942110"/>
          <a:chOff x="9105798" y="7102825"/>
          <a:chExt cx="6935419" cy="2893492"/>
        </a:xfrm>
      </xdr:grpSpPr>
      <xdr:sp macro="" textlink="">
        <xdr:nvSpPr>
          <xdr:cNvPr id="8" name="四角形吹き出し 12">
            <a:extLst>
              <a:ext uri="{FF2B5EF4-FFF2-40B4-BE49-F238E27FC236}">
                <a16:creationId xmlns:a16="http://schemas.microsoft.com/office/drawing/2014/main" id="{6AADF7DD-83FB-9C7C-6E4B-F32BC9440B04}"/>
              </a:ext>
            </a:extLst>
          </xdr:cNvPr>
          <xdr:cNvSpPr/>
        </xdr:nvSpPr>
        <xdr:spPr>
          <a:xfrm>
            <a:off x="12883783" y="7102825"/>
            <a:ext cx="3157434" cy="293685"/>
          </a:xfrm>
          <a:prstGeom prst="wedgeRectCallout">
            <a:avLst>
              <a:gd name="adj1" fmla="val -68212"/>
              <a:gd name="adj2" fmla="val 39245"/>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メイリオ" panose="020B0604030504040204" pitchFamily="50" charset="-128"/>
                <a:ea typeface="メイリオ" panose="020B0604030504040204" pitchFamily="50" charset="-128"/>
              </a:rPr>
              <a:t>※</a:t>
            </a:r>
            <a:r>
              <a:rPr kumimoji="1" lang="ja-JP" altLang="en-US" sz="1100" b="1">
                <a:solidFill>
                  <a:sysClr val="windowText" lastClr="000000"/>
                </a:solidFill>
                <a:latin typeface="メイリオ" panose="020B0604030504040204" pitchFamily="50" charset="-128"/>
                <a:ea typeface="メイリオ" panose="020B0604030504040204" pitchFamily="50" charset="-128"/>
              </a:rPr>
              <a:t>１　学校コードの確認方法について（</a:t>
            </a:r>
            <a:r>
              <a:rPr kumimoji="1" lang="en-US" altLang="ja-JP" sz="1100" b="1">
                <a:solidFill>
                  <a:sysClr val="windowText" lastClr="000000"/>
                </a:solidFill>
                <a:latin typeface="メイリオ" panose="020B0604030504040204" pitchFamily="50" charset="-128"/>
                <a:ea typeface="メイリオ" panose="020B0604030504040204" pitchFamily="50" charset="-128"/>
              </a:rPr>
              <a:t>PDF</a:t>
            </a:r>
            <a:r>
              <a:rPr kumimoji="1" lang="ja-JP" altLang="en-US" sz="1100" b="1">
                <a:solidFill>
                  <a:sysClr val="windowText" lastClr="000000"/>
                </a:solidFill>
                <a:latin typeface="メイリオ" panose="020B0604030504040204" pitchFamily="50" charset="-128"/>
                <a:ea typeface="メイリオ" panose="020B0604030504040204" pitchFamily="50" charset="-128"/>
              </a:rPr>
              <a:t>）</a:t>
            </a:r>
          </a:p>
        </xdr:txBody>
      </xdr:sp>
      <xdr:sp macro="" textlink="">
        <xdr:nvSpPr>
          <xdr:cNvPr id="9" name="角丸四角形 6">
            <a:extLst>
              <a:ext uri="{FF2B5EF4-FFF2-40B4-BE49-F238E27FC236}">
                <a16:creationId xmlns:a16="http://schemas.microsoft.com/office/drawing/2014/main" id="{F7CB07D1-51C8-A79F-71AF-02FE19724C1B}"/>
              </a:ext>
            </a:extLst>
          </xdr:cNvPr>
          <xdr:cNvSpPr/>
        </xdr:nvSpPr>
        <xdr:spPr>
          <a:xfrm>
            <a:off x="9105798" y="7260975"/>
            <a:ext cx="2936632" cy="236225"/>
          </a:xfrm>
          <a:prstGeom prst="roundRect">
            <a:avLst/>
          </a:prstGeom>
          <a:noFill/>
          <a:ln w="381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角丸四角形 29">
            <a:extLst>
              <a:ext uri="{FF2B5EF4-FFF2-40B4-BE49-F238E27FC236}">
                <a16:creationId xmlns:a16="http://schemas.microsoft.com/office/drawing/2014/main" id="{7B598F8D-8E0E-E79A-EF93-4EA646F3D7AC}"/>
              </a:ext>
            </a:extLst>
          </xdr:cNvPr>
          <xdr:cNvSpPr/>
        </xdr:nvSpPr>
        <xdr:spPr>
          <a:xfrm>
            <a:off x="11236091" y="9163646"/>
            <a:ext cx="1678382" cy="832671"/>
          </a:xfrm>
          <a:prstGeom prst="roundRect">
            <a:avLst/>
          </a:prstGeom>
          <a:noFill/>
          <a:ln w="381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吹き出し 30">
            <a:extLst>
              <a:ext uri="{FF2B5EF4-FFF2-40B4-BE49-F238E27FC236}">
                <a16:creationId xmlns:a16="http://schemas.microsoft.com/office/drawing/2014/main" id="{EF57DF58-235F-42D4-8CAF-A36C5A542A54}"/>
              </a:ext>
            </a:extLst>
          </xdr:cNvPr>
          <xdr:cNvSpPr/>
        </xdr:nvSpPr>
        <xdr:spPr>
          <a:xfrm>
            <a:off x="13433223" y="9006477"/>
            <a:ext cx="2462212" cy="909784"/>
          </a:xfrm>
          <a:prstGeom prst="wedgeRectCallout">
            <a:avLst>
              <a:gd name="adj1" fmla="val -65974"/>
              <a:gd name="adj2" fmla="val 37882"/>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none">
                <a:solidFill>
                  <a:sysClr val="windowText" lastClr="000000"/>
                </a:solidFill>
                <a:latin typeface="メイリオ" panose="020B0604030504040204" pitchFamily="50" charset="-128"/>
                <a:ea typeface="メイリオ" panose="020B0604030504040204" pitchFamily="50" charset="-128"/>
              </a:rPr>
              <a:t>②データ取得後、</a:t>
            </a:r>
            <a:r>
              <a:rPr kumimoji="1" lang="en-US" altLang="ja-JP" sz="1100" b="1" u="sng">
                <a:solidFill>
                  <a:sysClr val="windowText" lastClr="000000"/>
                </a:solidFill>
                <a:latin typeface="メイリオ" panose="020B0604030504040204" pitchFamily="50" charset="-128"/>
                <a:ea typeface="メイリオ" panose="020B0604030504040204" pitchFamily="50" charset="-128"/>
              </a:rPr>
              <a:t>13</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桁</a:t>
            </a:r>
            <a:r>
              <a:rPr kumimoji="1" lang="ja-JP" altLang="en-US" sz="1100" b="1">
                <a:solidFill>
                  <a:sysClr val="windowText" lastClr="000000"/>
                </a:solidFill>
                <a:latin typeface="メイリオ" panose="020B0604030504040204" pitchFamily="50" charset="-128"/>
                <a:ea typeface="メイリオ" panose="020B0604030504040204" pitchFamily="50" charset="-128"/>
              </a:rPr>
              <a:t>の学校コードを確認します。確認の仕方は</a:t>
            </a:r>
            <a:r>
              <a:rPr kumimoji="1" lang="en-US" altLang="ja-JP" sz="1100" b="1">
                <a:solidFill>
                  <a:sysClr val="windowText" lastClr="000000"/>
                </a:solidFill>
                <a:latin typeface="メイリオ" panose="020B0604030504040204" pitchFamily="50" charset="-128"/>
                <a:ea typeface="メイリオ" panose="020B0604030504040204" pitchFamily="50" charset="-128"/>
              </a:rPr>
              <a:t>※</a:t>
            </a:r>
            <a:r>
              <a:rPr kumimoji="1" lang="ja-JP" altLang="en-US" sz="1100" b="1">
                <a:solidFill>
                  <a:sysClr val="windowText" lastClr="000000"/>
                </a:solidFill>
                <a:latin typeface="メイリオ" panose="020B0604030504040204" pitchFamily="50" charset="-128"/>
                <a:ea typeface="メイリオ" panose="020B0604030504040204" pitchFamily="50" charset="-128"/>
              </a:rPr>
              <a:t>１のデータにてご確認ください。</a:t>
            </a:r>
          </a:p>
        </xdr:txBody>
      </xdr:sp>
    </xdr:grpSp>
    <xdr:clientData/>
  </xdr:twoCellAnchor>
  <xdr:twoCellAnchor>
    <xdr:from>
      <xdr:col>31</xdr:col>
      <xdr:colOff>71751</xdr:colOff>
      <xdr:row>1</xdr:row>
      <xdr:rowOff>134181</xdr:rowOff>
    </xdr:from>
    <xdr:to>
      <xdr:col>75</xdr:col>
      <xdr:colOff>103464</xdr:colOff>
      <xdr:row>13</xdr:row>
      <xdr:rowOff>862854</xdr:rowOff>
    </xdr:to>
    <xdr:sp macro="" textlink="">
      <xdr:nvSpPr>
        <xdr:cNvPr id="12" name="角丸四角形 11">
          <a:extLst>
            <a:ext uri="{FF2B5EF4-FFF2-40B4-BE49-F238E27FC236}">
              <a16:creationId xmlns:a16="http://schemas.microsoft.com/office/drawing/2014/main" id="{2115D3E3-D392-4A57-953D-17F87B3C91B3}"/>
            </a:ext>
          </a:extLst>
        </xdr:cNvPr>
        <xdr:cNvSpPr/>
      </xdr:nvSpPr>
      <xdr:spPr>
        <a:xfrm>
          <a:off x="11882751" y="369505"/>
          <a:ext cx="11865125" cy="4392996"/>
        </a:xfrm>
        <a:prstGeom prst="roundRect">
          <a:avLst/>
        </a:prstGeom>
        <a:solidFill>
          <a:schemeClr val="accent2">
            <a:lumMod val="20000"/>
            <a:lumOff val="80000"/>
          </a:schemeClr>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700" b="1">
              <a:solidFill>
                <a:sysClr val="windowText" lastClr="000000"/>
              </a:solidFill>
            </a:rPr>
            <a:t>ヒアリングシート・・・企画ごとに会場条件及び個別ヒアリング事項を記載している資料です。</a:t>
          </a:r>
        </a:p>
        <a:p>
          <a:pPr algn="l"/>
          <a:r>
            <a:rPr kumimoji="1" lang="ja-JP" altLang="en-US" sz="1700" b="1">
              <a:solidFill>
                <a:sysClr val="windowText" lastClr="000000"/>
              </a:solidFill>
            </a:rPr>
            <a:t>希望する企画によっては、提出が必要となります。該当する場合は、当該事項を御回答のうえ、本様式とともに入力済ヒアリングシートを御提出ください。</a:t>
          </a:r>
        </a:p>
        <a:p>
          <a:pPr algn="l"/>
          <a:r>
            <a:rPr kumimoji="1" lang="en-US" altLang="ja-JP" sz="1700" b="1">
              <a:solidFill>
                <a:sysClr val="windowText" lastClr="000000"/>
              </a:solidFill>
            </a:rPr>
            <a:t>※</a:t>
          </a:r>
          <a:r>
            <a:rPr kumimoji="1" lang="ja-JP" altLang="en-US" sz="1700" b="1">
              <a:solidFill>
                <a:sysClr val="windowText" lastClr="000000"/>
              </a:solidFill>
            </a:rPr>
            <a:t>ヒアリングシートは事業専用ウェブサイトに掲載しております。</a:t>
          </a:r>
        </a:p>
        <a:p>
          <a:pPr algn="l"/>
          <a:endParaRPr kumimoji="1" lang="ja-JP" altLang="en-US" sz="1700" b="1">
            <a:solidFill>
              <a:sysClr val="windowText" lastClr="000000"/>
            </a:solidFill>
          </a:endParaRPr>
        </a:p>
        <a:p>
          <a:pPr algn="l"/>
          <a:r>
            <a:rPr kumimoji="1" lang="ja-JP" altLang="en-US" sz="1700" b="1">
              <a:solidFill>
                <a:sysClr val="windowText" lastClr="000000"/>
              </a:solidFill>
            </a:rPr>
            <a:t>会場図面・・・会場の間取りを確認するために必要な資料です。</a:t>
          </a:r>
        </a:p>
        <a:p>
          <a:pPr algn="l"/>
          <a:r>
            <a:rPr kumimoji="1" lang="ja-JP" altLang="en-US" sz="1700" b="1">
              <a:solidFill>
                <a:sysClr val="windowText" lastClr="000000"/>
              </a:solidFill>
            </a:rPr>
            <a:t>「会場図面の提出要否」が「要」となっている場合は、</a:t>
          </a:r>
          <a:r>
            <a:rPr kumimoji="1" lang="en-US" altLang="ja-JP" sz="1700" b="1">
              <a:solidFill>
                <a:sysClr val="windowText" lastClr="000000"/>
              </a:solidFill>
            </a:rPr>
            <a:t>【</a:t>
          </a:r>
          <a:r>
            <a:rPr kumimoji="1" lang="ja-JP" altLang="en-US" sz="1700" b="1">
              <a:solidFill>
                <a:sysClr val="windowText" lastClr="000000"/>
              </a:solidFill>
            </a:rPr>
            <a:t>様式</a:t>
          </a:r>
          <a:r>
            <a:rPr kumimoji="1" lang="en-US" altLang="ja-JP" sz="1700" b="1">
              <a:solidFill>
                <a:sysClr val="windowText" lastClr="000000"/>
              </a:solidFill>
            </a:rPr>
            <a:t>1-3】</a:t>
          </a:r>
          <a:r>
            <a:rPr kumimoji="1" lang="ja-JP" altLang="en-US" sz="1700" b="1">
              <a:solidFill>
                <a:sysClr val="windowText" lastClr="000000"/>
              </a:solidFill>
            </a:rPr>
            <a:t>の御入力をお願いいたします。</a:t>
          </a:r>
        </a:p>
        <a:p>
          <a:pPr algn="l"/>
          <a:r>
            <a:rPr kumimoji="1" lang="ja-JP" altLang="en-US" sz="1700" b="1">
              <a:solidFill>
                <a:sysClr val="windowText" lastClr="000000"/>
              </a:solidFill>
            </a:rPr>
            <a:t>ただし、会場図面について「設問３</a:t>
          </a:r>
          <a:r>
            <a:rPr kumimoji="1" lang="en-US" altLang="ja-JP" sz="1700" b="1">
              <a:solidFill>
                <a:sysClr val="windowText" lastClr="000000"/>
              </a:solidFill>
            </a:rPr>
            <a:t>-①</a:t>
          </a:r>
          <a:r>
            <a:rPr kumimoji="1" lang="ja-JP" altLang="en-US" sz="1700" b="1">
              <a:solidFill>
                <a:sysClr val="windowText" lastClr="000000"/>
              </a:solidFill>
            </a:rPr>
            <a:t>」において、「過年度に応募校の体育館の図面を「令和元年度～令和５年度いずれかの応募時に提出した」と回答している場合は不要です。</a:t>
          </a:r>
        </a:p>
        <a:p>
          <a:pPr algn="l"/>
          <a:endParaRPr kumimoji="1" lang="ja-JP" altLang="en-US" sz="1700" b="1">
            <a:solidFill>
              <a:sysClr val="windowText" lastClr="000000"/>
            </a:solidFill>
          </a:endParaRPr>
        </a:p>
        <a:p>
          <a:pPr algn="l"/>
          <a:r>
            <a:rPr kumimoji="1" lang="ja-JP" altLang="en-US" sz="1700" b="1">
              <a:solidFill>
                <a:sysClr val="windowText" lastClr="000000"/>
              </a:solidFill>
            </a:rPr>
            <a:t>その他（写真等）・・・企画によっては、会場図面の他に搬入間口や搬入経路、天井の写真等の提出が必要な場合があります。</a:t>
          </a:r>
        </a:p>
        <a:p>
          <a:pPr algn="l"/>
          <a:r>
            <a:rPr kumimoji="1" lang="ja-JP" altLang="en-US" sz="1700" b="1">
              <a:solidFill>
                <a:sysClr val="windowText" lastClr="000000"/>
              </a:solidFill>
            </a:rPr>
            <a:t>写真等の提出が必要と記載されている場合は、</a:t>
          </a:r>
          <a:r>
            <a:rPr kumimoji="1" lang="en-US" altLang="ja-JP" sz="1700" b="1">
              <a:solidFill>
                <a:sysClr val="windowText" lastClr="000000"/>
              </a:solidFill>
            </a:rPr>
            <a:t>【</a:t>
          </a:r>
          <a:r>
            <a:rPr kumimoji="1" lang="ja-JP" altLang="en-US" sz="1700" b="1">
              <a:solidFill>
                <a:sysClr val="windowText" lastClr="000000"/>
              </a:solidFill>
            </a:rPr>
            <a:t>様式</a:t>
          </a:r>
          <a:r>
            <a:rPr kumimoji="1" lang="en-US" altLang="ja-JP" sz="1700" b="1">
              <a:solidFill>
                <a:sysClr val="windowText" lastClr="000000"/>
              </a:solidFill>
            </a:rPr>
            <a:t>1-3】</a:t>
          </a:r>
          <a:r>
            <a:rPr kumimoji="1" lang="ja-JP" altLang="en-US" sz="1700" b="1">
              <a:solidFill>
                <a:sysClr val="windowText" lastClr="000000"/>
              </a:solidFill>
            </a:rPr>
            <a:t>内、</a:t>
          </a:r>
          <a:r>
            <a:rPr kumimoji="1" lang="en-US" altLang="ja-JP" sz="1700" b="1">
              <a:solidFill>
                <a:sysClr val="windowText" lastClr="000000"/>
              </a:solidFill>
            </a:rPr>
            <a:t>【</a:t>
          </a:r>
          <a:r>
            <a:rPr kumimoji="1" lang="ja-JP" altLang="en-US" sz="1700" b="1">
              <a:solidFill>
                <a:sysClr val="windowText" lastClr="000000"/>
              </a:solidFill>
            </a:rPr>
            <a:t>会場図面・写真</a:t>
          </a:r>
          <a:r>
            <a:rPr kumimoji="1" lang="en-US" altLang="ja-JP" sz="1700" b="1">
              <a:solidFill>
                <a:sysClr val="windowText" lastClr="000000"/>
              </a:solidFill>
            </a:rPr>
            <a:t>】</a:t>
          </a:r>
          <a:r>
            <a:rPr kumimoji="1" lang="ja-JP" altLang="en-US" sz="1700" b="1">
              <a:solidFill>
                <a:sysClr val="windowText" lastClr="000000"/>
              </a:solidFill>
            </a:rPr>
            <a:t>シート内に写真を貼り付けてください。</a:t>
          </a:r>
        </a:p>
      </xdr:txBody>
    </xdr:sp>
    <xdr:clientData/>
  </xdr:twoCellAnchor>
  <xdr:twoCellAnchor>
    <xdr:from>
      <xdr:col>33</xdr:col>
      <xdr:colOff>190500</xdr:colOff>
      <xdr:row>16</xdr:row>
      <xdr:rowOff>874058</xdr:rowOff>
    </xdr:from>
    <xdr:to>
      <xdr:col>49</xdr:col>
      <xdr:colOff>187787</xdr:colOff>
      <xdr:row>22</xdr:row>
      <xdr:rowOff>104958</xdr:rowOff>
    </xdr:to>
    <xdr:sp macro="" textlink="">
      <xdr:nvSpPr>
        <xdr:cNvPr id="13" name="四角形吹き出し 12">
          <a:extLst>
            <a:ext uri="{FF2B5EF4-FFF2-40B4-BE49-F238E27FC236}">
              <a16:creationId xmlns:a16="http://schemas.microsoft.com/office/drawing/2014/main" id="{00000000-0008-0000-0000-000018000000}"/>
            </a:ext>
          </a:extLst>
        </xdr:cNvPr>
        <xdr:cNvSpPr/>
      </xdr:nvSpPr>
      <xdr:spPr>
        <a:xfrm>
          <a:off x="12539382" y="6140823"/>
          <a:ext cx="4300346" cy="1976341"/>
        </a:xfrm>
        <a:prstGeom prst="wedgeRectCallout">
          <a:avLst>
            <a:gd name="adj1" fmla="val -47030"/>
            <a:gd name="adj2" fmla="val 13749"/>
          </a:avLst>
        </a:prstGeom>
        <a:solidFill>
          <a:schemeClr val="accent2">
            <a:lumMod val="20000"/>
            <a:lumOff val="80000"/>
          </a:schemeClr>
        </a:solid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latin typeface="メイリオ" panose="020B0604030504040204" pitchFamily="50" charset="-128"/>
              <a:ea typeface="メイリオ" panose="020B0604030504040204" pitchFamily="50" charset="-128"/>
            </a:rPr>
            <a:t>学校コード</a:t>
          </a:r>
          <a:endParaRPr kumimoji="1" lang="en-US" altLang="ja-JP" sz="1100" b="1" u="sng">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b="1" u="sng">
              <a:solidFill>
                <a:sysClr val="windowText" lastClr="000000"/>
              </a:solidFill>
              <a:latin typeface="メイリオ" panose="020B0604030504040204" pitchFamily="50" charset="-128"/>
              <a:ea typeface="メイリオ" panose="020B0604030504040204" pitchFamily="50" charset="-128"/>
            </a:rPr>
            <a:t>13</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桁</a:t>
          </a:r>
          <a:r>
            <a:rPr kumimoji="1" lang="ja-JP" altLang="en-US" sz="1100" b="1">
              <a:solidFill>
                <a:sysClr val="windowText" lastClr="000000"/>
              </a:solidFill>
              <a:latin typeface="メイリオ" panose="020B0604030504040204" pitchFamily="50" charset="-128"/>
              <a:ea typeface="メイリオ" panose="020B0604030504040204" pitchFamily="50" charset="-128"/>
            </a:rPr>
            <a:t>の学校コードを</a:t>
          </a:r>
          <a:r>
            <a:rPr kumimoji="1" lang="ja-JP" altLang="en-US" sz="1100" b="1" u="sng">
              <a:solidFill>
                <a:srgbClr val="CC0000"/>
              </a:solidFill>
              <a:latin typeface="メイリオ" panose="020B0604030504040204" pitchFamily="50" charset="-128"/>
              <a:ea typeface="メイリオ" panose="020B0604030504040204" pitchFamily="50" charset="-128"/>
            </a:rPr>
            <a:t>半角英数字</a:t>
          </a:r>
          <a:r>
            <a:rPr kumimoji="1" lang="ja-JP" altLang="en-US" sz="1100" b="1">
              <a:solidFill>
                <a:sysClr val="windowText" lastClr="000000"/>
              </a:solidFill>
              <a:latin typeface="メイリオ" panose="020B0604030504040204" pitchFamily="50" charset="-128"/>
              <a:ea typeface="メイリオ" panose="020B0604030504040204" pitchFamily="50" charset="-128"/>
            </a:rPr>
            <a:t>で入力します。</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ct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下のアイコンを押下すると、学校コード検索</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URL</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へ移動します。</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　　自動的に移り変わらない場合は</a:t>
          </a:r>
          <a:endPar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b="1">
              <a:solidFill>
                <a:sysClr val="windowText" lastClr="000000"/>
              </a:solidFill>
              <a:effectLst/>
              <a:latin typeface="Meiryo UI" panose="020B0604030504040204" pitchFamily="50" charset="-128"/>
              <a:ea typeface="Meiryo UI" panose="020B0604030504040204" pitchFamily="50" charset="-128"/>
              <a:cs typeface="+mn-cs"/>
            </a:rPr>
            <a:t>https://edu-data.jp/</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」を入力して検索してください。</a:t>
          </a:r>
        </a:p>
        <a:p>
          <a:pPr algn="ctr"/>
          <a:endParaRPr kumimoji="1" lang="ja-JP" altLang="en-US"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36</xdr:col>
      <xdr:colOff>11205</xdr:colOff>
      <xdr:row>19</xdr:row>
      <xdr:rowOff>168088</xdr:rowOff>
    </xdr:from>
    <xdr:to>
      <xdr:col>47</xdr:col>
      <xdr:colOff>103476</xdr:colOff>
      <xdr:row>19</xdr:row>
      <xdr:rowOff>383290</xdr:rowOff>
    </xdr:to>
    <xdr:pic>
      <xdr:nvPicPr>
        <xdr:cNvPr id="14" name="図 13">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66911" y="6801970"/>
          <a:ext cx="3050624" cy="215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212</xdr:row>
      <xdr:rowOff>50800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1100" y="470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158750</xdr:colOff>
      <xdr:row>13</xdr:row>
      <xdr:rowOff>144945</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462065" y="3658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104174</xdr:colOff>
      <xdr:row>7</xdr:row>
      <xdr:rowOff>88626</xdr:rowOff>
    </xdr:from>
    <xdr:to>
      <xdr:col>7</xdr:col>
      <xdr:colOff>3296225</xdr:colOff>
      <xdr:row>59</xdr:row>
      <xdr:rowOff>83704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057174" y="1718459"/>
          <a:ext cx="3456634" cy="8906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latin typeface="+mn-ea"/>
              <a:ea typeface="+mn-ea"/>
            </a:rPr>
            <a:t>【</a:t>
          </a:r>
          <a:r>
            <a:rPr kumimoji="1" lang="ja-JP" altLang="en-US" sz="1800" b="1">
              <a:solidFill>
                <a:srgbClr val="FF0000"/>
              </a:solidFill>
              <a:latin typeface="+mn-ea"/>
              <a:ea typeface="+mn-ea"/>
            </a:rPr>
            <a:t>入力時の留意事項</a:t>
          </a:r>
          <a:r>
            <a:rPr kumimoji="1" lang="en-US" altLang="ja-JP" sz="1800" b="1">
              <a:solidFill>
                <a:srgbClr val="FF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学校スケジュール調査票においては、「実施可能日（○）」及び「備考（実施可能日における制限等」）について回答してください。</a:t>
          </a:r>
          <a:r>
            <a:rPr kumimoji="1" lang="en-US" altLang="ja-JP" sz="1100" b="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pPr rtl="0" eaLnBrk="1" latinLnBrk="0" hangingPunct="1"/>
          <a:r>
            <a:rPr kumimoji="1"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目安として午前</a:t>
          </a:r>
          <a:r>
            <a:rPr lang="ja-JP" altLang="en-US" sz="1100" b="1">
              <a:solidFill>
                <a:schemeClr val="dk1"/>
              </a:solidFill>
              <a:effectLst/>
              <a:latin typeface="+mn-lt"/>
              <a:ea typeface="+mn-ea"/>
              <a:cs typeface="+mn-cs"/>
            </a:rPr>
            <a:t>（８</a:t>
          </a:r>
          <a:r>
            <a:rPr lang="ja-JP" altLang="ja-JP" sz="1100" b="1">
              <a:solidFill>
                <a:schemeClr val="dk1"/>
              </a:solidFill>
              <a:effectLst/>
              <a:latin typeface="+mn-lt"/>
              <a:ea typeface="+mn-ea"/>
              <a:cs typeface="+mn-cs"/>
            </a:rPr>
            <a:t>時～</a:t>
          </a:r>
          <a:r>
            <a:rPr lang="ja-JP" altLang="en-US" sz="1100" b="1">
              <a:solidFill>
                <a:schemeClr val="dk1"/>
              </a:solidFill>
              <a:effectLst/>
              <a:latin typeface="+mn-lt"/>
              <a:ea typeface="+mn-ea"/>
              <a:cs typeface="+mn-cs"/>
            </a:rPr>
            <a:t>１２時）</a:t>
          </a:r>
          <a:r>
            <a:rPr lang="ja-JP" altLang="ja-JP" sz="1100" b="1">
              <a:solidFill>
                <a:schemeClr val="dk1"/>
              </a:solidFill>
              <a:effectLst/>
              <a:latin typeface="+mn-lt"/>
              <a:ea typeface="+mn-ea"/>
              <a:cs typeface="+mn-cs"/>
            </a:rPr>
            <a:t>、午後</a:t>
          </a:r>
          <a:r>
            <a:rPr lang="ja-JP" altLang="en-US" sz="1100" b="1">
              <a:solidFill>
                <a:schemeClr val="dk1"/>
              </a:solidFill>
              <a:effectLst/>
              <a:latin typeface="+mn-lt"/>
              <a:ea typeface="+mn-ea"/>
              <a:cs typeface="+mn-cs"/>
            </a:rPr>
            <a:t>（１２</a:t>
          </a:r>
          <a:r>
            <a:rPr lang="ja-JP" altLang="ja-JP" sz="1100" b="1">
              <a:solidFill>
                <a:schemeClr val="dk1"/>
              </a:solidFill>
              <a:effectLst/>
              <a:latin typeface="+mn-lt"/>
              <a:ea typeface="+mn-ea"/>
              <a:cs typeface="+mn-cs"/>
            </a:rPr>
            <a:t>時～</a:t>
          </a:r>
          <a:r>
            <a:rPr lang="ja-JP" altLang="en-US" sz="1100" b="1">
              <a:solidFill>
                <a:schemeClr val="dk1"/>
              </a:solidFill>
              <a:effectLst/>
              <a:latin typeface="+mn-lt"/>
              <a:ea typeface="+mn-ea"/>
              <a:cs typeface="+mn-cs"/>
            </a:rPr>
            <a:t>１６</a:t>
          </a:r>
          <a:r>
            <a:rPr lang="ja-JP" altLang="ja-JP" sz="1100" b="1">
              <a:solidFill>
                <a:schemeClr val="dk1"/>
              </a:solidFill>
              <a:effectLst/>
              <a:latin typeface="+mn-lt"/>
              <a:ea typeface="+mn-ea"/>
              <a:cs typeface="+mn-cs"/>
            </a:rPr>
            <a:t>時</a:t>
          </a:r>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の内、実施に係る時間（概ね</a:t>
          </a:r>
          <a:r>
            <a:rPr lang="ja-JP" altLang="en-US" sz="1100" b="1">
              <a:solidFill>
                <a:schemeClr val="dk1"/>
              </a:solidFill>
              <a:effectLst/>
              <a:latin typeface="+mn-lt"/>
              <a:ea typeface="+mn-ea"/>
              <a:cs typeface="+mn-cs"/>
            </a:rPr>
            <a:t>３</a:t>
          </a:r>
          <a:r>
            <a:rPr lang="ja-JP" altLang="ja-JP" sz="1100" b="1">
              <a:solidFill>
                <a:schemeClr val="dk1"/>
              </a:solidFill>
              <a:effectLst/>
              <a:latin typeface="+mn-lt"/>
              <a:ea typeface="+mn-ea"/>
              <a:cs typeface="+mn-cs"/>
            </a:rPr>
            <a:t>時間）の確保が可能な場合は、 「○」を選択してください。一部の時間帯が実施不可の場合は、「○」を御選択の上、備考欄で実施できない時間帯を記入してください。</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鑑賞人数の制限や実施時間帯について懸念されることや、連絡事項がある場合は備考欄へ記入してください。</a:t>
          </a:r>
          <a:endParaRPr lang="ja-JP" altLang="ja-JP" sz="1800">
            <a:effectLst/>
          </a:endParaRPr>
        </a:p>
        <a:p>
          <a:endParaRPr lang="ja-JP" altLang="ja-JP" b="1">
            <a:effectLst/>
          </a:endParaRPr>
        </a:p>
        <a:p>
          <a:r>
            <a:rPr kumimoji="1" lang="ja-JP" altLang="ja-JP" sz="1100" b="1">
              <a:solidFill>
                <a:schemeClr val="dk1"/>
              </a:solidFill>
              <a:effectLst/>
              <a:latin typeface="+mn-lt"/>
              <a:ea typeface="+mn-ea"/>
              <a:cs typeface="+mn-cs"/>
            </a:rPr>
            <a:t>■土日祝日及び長期休暇期間</a:t>
          </a:r>
          <a:r>
            <a:rPr kumimoji="1" lang="ja-JP" altLang="en-US" sz="1100" b="1">
              <a:solidFill>
                <a:schemeClr val="dk1"/>
              </a:solidFill>
              <a:effectLst/>
              <a:latin typeface="+mn-lt"/>
              <a:ea typeface="+mn-ea"/>
              <a:cs typeface="+mn-cs"/>
            </a:rPr>
            <a:t>と想定される日程についてはあらかじめグレーアウトしていますが、実施可能な場合は、</a:t>
          </a:r>
          <a:r>
            <a:rPr kumimoji="1" lang="ja-JP" altLang="ja-JP" sz="1100" b="1">
              <a:solidFill>
                <a:schemeClr val="dk1"/>
              </a:solidFill>
              <a:effectLst/>
              <a:latin typeface="+mn-lt"/>
              <a:ea typeface="+mn-ea"/>
              <a:cs typeface="+mn-cs"/>
            </a:rPr>
            <a:t>「実施可能日（○）」</a:t>
          </a:r>
          <a:r>
            <a:rPr kumimoji="1" lang="ja-JP" altLang="en-US" sz="1100" b="1">
              <a:solidFill>
                <a:schemeClr val="dk1"/>
              </a:solidFill>
              <a:effectLst/>
              <a:latin typeface="+mn-lt"/>
              <a:ea typeface="+mn-ea"/>
              <a:cs typeface="+mn-cs"/>
            </a:rPr>
            <a:t>を入力いただいても構いません。</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ただ、様式</a:t>
          </a:r>
          <a:r>
            <a:rPr kumimoji="1" lang="ja-JP" altLang="en-US" sz="1100" b="1">
              <a:solidFill>
                <a:schemeClr val="dk1"/>
              </a:solidFill>
              <a:effectLst/>
              <a:latin typeface="ＭＳ Ｐゴシック 本文"/>
              <a:ea typeface="+mn-ea"/>
              <a:cs typeface="+mn-cs"/>
            </a:rPr>
            <a:t>１</a:t>
          </a:r>
          <a:r>
            <a:rPr kumimoji="1" lang="en-US" altLang="ja-JP" sz="1100" b="1">
              <a:solidFill>
                <a:schemeClr val="dk1"/>
              </a:solidFill>
              <a:effectLst/>
              <a:latin typeface="ＭＳ Ｐゴシック 本文"/>
              <a:ea typeface="+mn-ea"/>
              <a:cs typeface="+mn-cs"/>
            </a:rPr>
            <a:t>-</a:t>
          </a:r>
          <a:r>
            <a:rPr kumimoji="1" lang="ja-JP" altLang="en-US" sz="1100" b="1">
              <a:solidFill>
                <a:schemeClr val="dk1"/>
              </a:solidFill>
              <a:effectLst/>
              <a:latin typeface="ＭＳ Ｐゴシック 本文"/>
              <a:ea typeface="+mn-ea"/>
              <a:cs typeface="+mn-cs"/>
            </a:rPr>
            <a:t>１</a:t>
          </a:r>
          <a:r>
            <a:rPr kumimoji="1" lang="ja-JP" altLang="en-US" sz="1100" b="1">
              <a:solidFill>
                <a:schemeClr val="dk1"/>
              </a:solidFill>
              <a:effectLst/>
              <a:latin typeface="+mn-lt"/>
              <a:ea typeface="+mn-ea"/>
              <a:cs typeface="+mn-cs"/>
            </a:rPr>
            <a:t>にて回答した鑑賞予定児童・生徒数の内、一部の生徒だけが参加する場合や・生徒の自由参加については実施可能日として認められません。</a:t>
          </a:r>
          <a:endParaRPr kumimoji="1" lang="en-US" altLang="ja-JP" sz="1100" b="1">
            <a:solidFill>
              <a:schemeClr val="dk1"/>
            </a:solidFill>
            <a:effectLst/>
            <a:latin typeface="+mn-lt"/>
            <a:ea typeface="+mn-ea"/>
            <a:cs typeface="+mn-cs"/>
          </a:endParaRPr>
        </a:p>
        <a:p>
          <a:endParaRPr lang="ja-JP" altLang="ja-JP" b="1">
            <a:effectLst/>
          </a:endParaRPr>
        </a:p>
        <a:p>
          <a:r>
            <a:rPr kumimoji="1" lang="ja-JP" altLang="ja-JP" sz="1100" b="1">
              <a:solidFill>
                <a:schemeClr val="dk1"/>
              </a:solidFill>
              <a:effectLst/>
              <a:latin typeface="+mn-lt"/>
              <a:ea typeface="+mn-ea"/>
              <a:cs typeface="+mn-cs"/>
            </a:rPr>
            <a:t>■令和</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年</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月</a:t>
          </a:r>
          <a:r>
            <a:rPr kumimoji="1" lang="ja-JP" altLang="en-US" sz="1100" b="1">
              <a:solidFill>
                <a:schemeClr val="dk1"/>
              </a:solidFill>
              <a:effectLst/>
              <a:latin typeface="+mn-lt"/>
              <a:ea typeface="+mn-ea"/>
              <a:cs typeface="+mn-cs"/>
            </a:rPr>
            <a:t>２４</a:t>
          </a:r>
          <a:r>
            <a:rPr kumimoji="1" lang="ja-JP" altLang="ja-JP" sz="1100" b="1">
              <a:solidFill>
                <a:schemeClr val="dk1"/>
              </a:solidFill>
              <a:effectLst/>
              <a:latin typeface="+mn-lt"/>
              <a:ea typeface="+mn-ea"/>
              <a:cs typeface="+mn-cs"/>
            </a:rPr>
            <a:t>日</a:t>
          </a:r>
          <a:r>
            <a:rPr kumimoji="1" lang="ja-JP" altLang="en-US" sz="1100" b="1">
              <a:solidFill>
                <a:schemeClr val="dk1"/>
              </a:solidFill>
              <a:effectLst/>
              <a:latin typeface="+mn-lt"/>
              <a:ea typeface="+mn-ea"/>
              <a:cs typeface="+mn-cs"/>
            </a:rPr>
            <a:t>（木）</a:t>
          </a:r>
          <a:r>
            <a:rPr kumimoji="1" lang="ja-JP" altLang="ja-JP" sz="1100" b="1">
              <a:solidFill>
                <a:schemeClr val="dk1"/>
              </a:solidFill>
              <a:effectLst/>
              <a:latin typeface="+mn-lt"/>
              <a:ea typeface="+mn-ea"/>
              <a:cs typeface="+mn-cs"/>
            </a:rPr>
            <a:t>～令和</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年</a:t>
          </a:r>
          <a:r>
            <a:rPr kumimoji="1" lang="ja-JP" altLang="en-US" sz="1100" b="1">
              <a:solidFill>
                <a:schemeClr val="dk1"/>
              </a:solidFill>
              <a:effectLst/>
              <a:latin typeface="+mn-lt"/>
              <a:ea typeface="+mn-ea"/>
              <a:cs typeface="+mn-cs"/>
            </a:rPr>
            <a:t>８</a:t>
          </a:r>
          <a:r>
            <a:rPr kumimoji="1" lang="ja-JP" altLang="ja-JP" sz="1100" b="1">
              <a:solidFill>
                <a:schemeClr val="dk1"/>
              </a:solidFill>
              <a:effectLst/>
              <a:latin typeface="+mn-lt"/>
              <a:ea typeface="+mn-ea"/>
              <a:cs typeface="+mn-cs"/>
            </a:rPr>
            <a:t>月</a:t>
          </a:r>
          <a:r>
            <a:rPr kumimoji="1" lang="ja-JP" altLang="en-US" sz="1100" b="1">
              <a:solidFill>
                <a:schemeClr val="dk1"/>
              </a:solidFill>
              <a:effectLst/>
              <a:latin typeface="+mn-lt"/>
              <a:ea typeface="+mn-ea"/>
              <a:cs typeface="+mn-cs"/>
            </a:rPr>
            <a:t>２７</a:t>
          </a:r>
          <a:r>
            <a:rPr kumimoji="1" lang="ja-JP" altLang="ja-JP" sz="1100" b="1">
              <a:solidFill>
                <a:schemeClr val="dk1"/>
              </a:solidFill>
              <a:effectLst/>
              <a:latin typeface="+mn-lt"/>
              <a:ea typeface="+mn-ea"/>
              <a:cs typeface="+mn-cs"/>
            </a:rPr>
            <a:t>日</a:t>
          </a:r>
          <a:r>
            <a:rPr kumimoji="1" lang="ja-JP" altLang="en-US" sz="1100" b="1">
              <a:solidFill>
                <a:schemeClr val="dk1"/>
              </a:solidFill>
              <a:effectLst/>
              <a:latin typeface="+mn-lt"/>
              <a:ea typeface="+mn-ea"/>
              <a:cs typeface="+mn-cs"/>
            </a:rPr>
            <a:t>（水）</a:t>
          </a:r>
          <a:r>
            <a:rPr kumimoji="1" lang="ja-JP" altLang="ja-JP" sz="1100" b="1">
              <a:solidFill>
                <a:schemeClr val="dk1"/>
              </a:solidFill>
              <a:effectLst/>
              <a:latin typeface="+mn-lt"/>
              <a:ea typeface="+mn-ea"/>
              <a:cs typeface="+mn-cs"/>
            </a:rPr>
            <a:t>及び令和</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年</a:t>
          </a:r>
          <a:r>
            <a:rPr kumimoji="1" lang="ja-JP" altLang="en-US" sz="1100" b="1">
              <a:solidFill>
                <a:schemeClr val="dk1"/>
              </a:solidFill>
              <a:effectLst/>
              <a:latin typeface="+mn-lt"/>
              <a:ea typeface="+mn-ea"/>
              <a:cs typeface="+mn-cs"/>
            </a:rPr>
            <a:t>１２</a:t>
          </a:r>
          <a:r>
            <a:rPr kumimoji="1" lang="ja-JP" altLang="ja-JP" sz="1100" b="1">
              <a:solidFill>
                <a:schemeClr val="dk1"/>
              </a:solidFill>
              <a:effectLst/>
              <a:latin typeface="+mn-lt"/>
              <a:ea typeface="+mn-ea"/>
              <a:cs typeface="+mn-cs"/>
            </a:rPr>
            <a:t>月</a:t>
          </a:r>
          <a:r>
            <a:rPr kumimoji="1" lang="ja-JP" altLang="en-US" sz="1100" b="1">
              <a:solidFill>
                <a:schemeClr val="dk1"/>
              </a:solidFill>
              <a:effectLst/>
              <a:latin typeface="+mn-lt"/>
              <a:ea typeface="+mn-ea"/>
              <a:cs typeface="+mn-cs"/>
            </a:rPr>
            <a:t>２５</a:t>
          </a:r>
          <a:r>
            <a:rPr kumimoji="1" lang="ja-JP" altLang="ja-JP" sz="1100" b="1">
              <a:solidFill>
                <a:schemeClr val="dk1"/>
              </a:solidFill>
              <a:effectLst/>
              <a:latin typeface="+mn-lt"/>
              <a:ea typeface="+mn-ea"/>
              <a:cs typeface="+mn-cs"/>
            </a:rPr>
            <a:t>日</a:t>
          </a:r>
          <a:r>
            <a:rPr kumimoji="1" lang="ja-JP" altLang="en-US" sz="1100" b="1">
              <a:solidFill>
                <a:schemeClr val="dk1"/>
              </a:solidFill>
              <a:effectLst/>
              <a:latin typeface="+mn-lt"/>
              <a:ea typeface="+mn-ea"/>
              <a:cs typeface="+mn-cs"/>
            </a:rPr>
            <a:t>（木）</a:t>
          </a:r>
          <a:r>
            <a:rPr kumimoji="1" lang="ja-JP" altLang="ja-JP" sz="1100" b="1">
              <a:solidFill>
                <a:schemeClr val="dk1"/>
              </a:solidFill>
              <a:effectLst/>
              <a:latin typeface="+mn-lt"/>
              <a:ea typeface="+mn-ea"/>
              <a:cs typeface="+mn-cs"/>
            </a:rPr>
            <a:t>～令和</a:t>
          </a:r>
          <a:r>
            <a:rPr kumimoji="1" lang="ja-JP" altLang="en-US" sz="1100" b="1">
              <a:solidFill>
                <a:schemeClr val="dk1"/>
              </a:solidFill>
              <a:effectLst/>
              <a:latin typeface="+mn-lt"/>
              <a:ea typeface="+mn-ea"/>
              <a:cs typeface="+mn-cs"/>
            </a:rPr>
            <a:t>８</a:t>
          </a:r>
          <a:r>
            <a:rPr kumimoji="1" lang="ja-JP" altLang="ja-JP" sz="1100" b="1">
              <a:solidFill>
                <a:schemeClr val="dk1"/>
              </a:solidFill>
              <a:effectLst/>
              <a:latin typeface="+mn-lt"/>
              <a:ea typeface="+mn-ea"/>
              <a:cs typeface="+mn-cs"/>
            </a:rPr>
            <a:t>年</a:t>
          </a:r>
          <a:r>
            <a:rPr kumimoji="1" lang="ja-JP" altLang="en-US" sz="1100" b="1">
              <a:solidFill>
                <a:schemeClr val="dk1"/>
              </a:solidFill>
              <a:effectLst/>
              <a:latin typeface="+mn-lt"/>
              <a:ea typeface="+mn-ea"/>
              <a:cs typeface="+mn-cs"/>
            </a:rPr>
            <a:t>１</a:t>
          </a:r>
          <a:r>
            <a:rPr kumimoji="1" lang="ja-JP" altLang="ja-JP" sz="1100" b="1">
              <a:solidFill>
                <a:schemeClr val="dk1"/>
              </a:solidFill>
              <a:effectLst/>
              <a:latin typeface="+mn-lt"/>
              <a:ea typeface="+mn-ea"/>
              <a:cs typeface="+mn-cs"/>
            </a:rPr>
            <a:t>月</a:t>
          </a:r>
          <a:r>
            <a:rPr kumimoji="1" lang="ja-JP" altLang="en-US" sz="1100" b="1">
              <a:solidFill>
                <a:schemeClr val="dk1"/>
              </a:solidFill>
              <a:effectLst/>
              <a:latin typeface="+mn-lt"/>
              <a:ea typeface="+mn-ea"/>
              <a:cs typeface="+mn-cs"/>
            </a:rPr>
            <a:t>８</a:t>
          </a:r>
          <a:r>
            <a:rPr kumimoji="1" lang="ja-JP" altLang="ja-JP" sz="1100" b="1">
              <a:solidFill>
                <a:schemeClr val="dk1"/>
              </a:solidFill>
              <a:effectLst/>
              <a:latin typeface="+mn-lt"/>
              <a:ea typeface="+mn-ea"/>
              <a:cs typeface="+mn-cs"/>
            </a:rPr>
            <a:t>日</a:t>
          </a:r>
          <a:r>
            <a:rPr kumimoji="1" lang="ja-JP" altLang="en-US" sz="1100" b="1">
              <a:solidFill>
                <a:schemeClr val="dk1"/>
              </a:solidFill>
              <a:effectLst/>
              <a:latin typeface="+mn-lt"/>
              <a:ea typeface="+mn-ea"/>
              <a:cs typeface="+mn-cs"/>
            </a:rPr>
            <a:t>（木）</a:t>
          </a:r>
          <a:r>
            <a:rPr kumimoji="1" lang="ja-JP" altLang="ja-JP" sz="1100" b="1">
              <a:solidFill>
                <a:schemeClr val="dk1"/>
              </a:solidFill>
              <a:effectLst/>
              <a:latin typeface="+mn-lt"/>
              <a:ea typeface="+mn-ea"/>
              <a:cs typeface="+mn-cs"/>
            </a:rPr>
            <a:t>は非表示の状態にしておりますが、行番号横の「</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」マークを押していただく</a:t>
          </a:r>
          <a:r>
            <a:rPr kumimoji="1" lang="ja-JP" altLang="en-US" sz="1100" b="1">
              <a:solidFill>
                <a:schemeClr val="dk1"/>
              </a:solidFill>
              <a:effectLst/>
              <a:latin typeface="+mn-lt"/>
              <a:ea typeface="+mn-ea"/>
              <a:cs typeface="+mn-cs"/>
            </a:rPr>
            <a:t>ことで</a:t>
          </a:r>
          <a:r>
            <a:rPr kumimoji="1" lang="ja-JP" altLang="ja-JP" sz="1100" b="1">
              <a:solidFill>
                <a:schemeClr val="dk1"/>
              </a:solidFill>
              <a:effectLst/>
              <a:latin typeface="+mn-lt"/>
              <a:ea typeface="+mn-ea"/>
              <a:cs typeface="+mn-cs"/>
            </a:rPr>
            <a:t>表示されます</a:t>
          </a:r>
          <a:r>
            <a:rPr kumimoji="1" lang="ja-JP" altLang="en-US" sz="1100" b="1">
              <a:solidFill>
                <a:schemeClr val="dk1"/>
              </a:solidFill>
              <a:effectLst/>
              <a:latin typeface="+mn-lt"/>
              <a:ea typeface="+mn-ea"/>
              <a:cs typeface="+mn-cs"/>
            </a:rPr>
            <a:t>ので、必要に応じて表示してください。</a:t>
          </a:r>
          <a:endParaRPr kumimoji="1" lang="ja-JP" altLang="ja-JP" sz="1100" b="1">
            <a:solidFill>
              <a:schemeClr val="dk1"/>
            </a:solidFill>
            <a:effectLst/>
            <a:latin typeface="+mn-lt"/>
            <a:ea typeface="+mn-ea"/>
            <a:cs typeface="+mn-cs"/>
          </a:endParaRPr>
        </a:p>
        <a:p>
          <a:endParaRPr lang="en-US"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実施に係る留意事項</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endParaRPr lang="en-US"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■本公演は原則として午後を想定していますが、</a:t>
          </a:r>
          <a:r>
            <a:rPr kumimoji="1" lang="ja-JP" altLang="ja-JP" sz="1100" b="1" u="sng">
              <a:solidFill>
                <a:schemeClr val="dk1"/>
              </a:solidFill>
              <a:effectLst/>
              <a:latin typeface="+mn-lt"/>
              <a:ea typeface="+mn-ea"/>
              <a:cs typeface="+mn-cs"/>
            </a:rPr>
            <a:t>前後の巡回行程の都合（前後の実施校との距離や交通の便、ならびに会場設営や撤去に通常よりも時間を要することが見込まれる場合及び熱中症対策等のやむをえない理由）により、</a:t>
          </a:r>
          <a:r>
            <a:rPr lang="ja-JP" altLang="ja-JP" sz="1100" b="1" u="sng">
              <a:solidFill>
                <a:schemeClr val="dk1"/>
              </a:solidFill>
              <a:effectLst/>
              <a:latin typeface="+mn-lt"/>
              <a:ea typeface="+mn-ea"/>
              <a:cs typeface="+mn-cs"/>
            </a:rPr>
            <a:t>午前公演について相談させていただく場合があります。</a:t>
          </a:r>
          <a:r>
            <a:rPr lang="ja-JP" altLang="ja-JP" sz="1100" b="1">
              <a:solidFill>
                <a:schemeClr val="dk1"/>
              </a:solidFill>
              <a:effectLst/>
              <a:latin typeface="+mn-lt"/>
              <a:ea typeface="+mn-ea"/>
              <a:cs typeface="+mn-cs"/>
            </a:rPr>
            <a:t>また、午前公演を行う場合、前日の午後に舞台の設置が必要となることもありますので、当該の点につきましては、御理解と御協力をいただけますようお願いいたします。</a:t>
          </a:r>
          <a:endParaRPr lang="en-US" altLang="ja-JP" b="1">
            <a:effectLst/>
          </a:endParaRPr>
        </a:p>
        <a:p>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採択が決定した</a:t>
          </a:r>
          <a:r>
            <a:rPr kumimoji="1" lang="ja-JP" altLang="en-US" sz="1100" b="1">
              <a:solidFill>
                <a:schemeClr val="dk1"/>
              </a:solidFill>
              <a:effectLst/>
              <a:latin typeface="+mn-lt"/>
              <a:ea typeface="+mn-ea"/>
              <a:cs typeface="+mn-cs"/>
            </a:rPr>
            <a:t>場合</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令和７年５月以降に、実施</a:t>
          </a:r>
          <a:r>
            <a:rPr kumimoji="1" lang="ja-JP" altLang="ja-JP" sz="1100" b="1">
              <a:solidFill>
                <a:schemeClr val="dk1"/>
              </a:solidFill>
              <a:effectLst/>
              <a:latin typeface="+mn-lt"/>
              <a:ea typeface="+mn-ea"/>
              <a:cs typeface="+mn-cs"/>
            </a:rPr>
            <a:t>団体が</a:t>
          </a:r>
          <a:r>
            <a:rPr kumimoji="1" lang="ja-JP" altLang="en-US" sz="1100" b="1">
              <a:solidFill>
                <a:schemeClr val="dk1"/>
              </a:solidFill>
              <a:effectLst/>
              <a:latin typeface="+mn-lt"/>
              <a:ea typeface="+mn-ea"/>
              <a:cs typeface="+mn-cs"/>
            </a:rPr>
            <a:t>公演についての</a:t>
          </a:r>
          <a:r>
            <a:rPr kumimoji="1" lang="ja-JP" altLang="ja-JP" sz="1100" b="1">
              <a:solidFill>
                <a:schemeClr val="dk1"/>
              </a:solidFill>
              <a:effectLst/>
              <a:latin typeface="+mn-lt"/>
              <a:ea typeface="+mn-ea"/>
              <a:cs typeface="+mn-cs"/>
            </a:rPr>
            <a:t>打ち合わせや会場の下見を行います</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調整時においては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実施団体が判断しきれない点もありますので、打ち合わせ等の際</a:t>
          </a:r>
          <a:r>
            <a:rPr kumimoji="1" lang="ja-JP" altLang="ja-JP" sz="1100" b="1">
              <a:solidFill>
                <a:schemeClr val="dk1"/>
              </a:solidFill>
              <a:effectLst/>
              <a:latin typeface="+mn-lt"/>
              <a:ea typeface="+mn-ea"/>
              <a:cs typeface="+mn-cs"/>
            </a:rPr>
            <a:t>に</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団体より</a:t>
          </a:r>
          <a:r>
            <a:rPr kumimoji="1" lang="ja-JP" altLang="en-US" sz="1100" b="1">
              <a:solidFill>
                <a:schemeClr val="dk1"/>
              </a:solidFill>
              <a:effectLst/>
              <a:latin typeface="+mn-lt"/>
              <a:ea typeface="+mn-ea"/>
              <a:cs typeface="+mn-cs"/>
            </a:rPr>
            <a:t>午前公演・午後公演</a:t>
          </a:r>
          <a:r>
            <a:rPr kumimoji="1" lang="ja-JP" altLang="ja-JP" sz="1100" b="1">
              <a:solidFill>
                <a:schemeClr val="dk1"/>
              </a:solidFill>
              <a:effectLst/>
              <a:latin typeface="+mn-lt"/>
              <a:ea typeface="+mn-ea"/>
              <a:cs typeface="+mn-cs"/>
            </a:rPr>
            <a:t>の再調整をお願いすることがありますので、</a:t>
          </a:r>
          <a:r>
            <a:rPr kumimoji="1" lang="ja-JP" altLang="en-US" sz="1100" b="1">
              <a:solidFill>
                <a:schemeClr val="dk1"/>
              </a:solidFill>
              <a:effectLst/>
              <a:latin typeface="+mn-lt"/>
              <a:ea typeface="+mn-ea"/>
              <a:cs typeface="+mn-cs"/>
            </a:rPr>
            <a:t>あらかじめ</a:t>
          </a:r>
          <a:r>
            <a:rPr kumimoji="1" lang="ja-JP" altLang="ja-JP" sz="1100" b="1">
              <a:solidFill>
                <a:schemeClr val="dk1"/>
              </a:solidFill>
              <a:effectLst/>
              <a:latin typeface="+mn-lt"/>
              <a:ea typeface="+mn-ea"/>
              <a:cs typeface="+mn-cs"/>
            </a:rPr>
            <a:t>お含みおきいただけますようお願いいたします。</a:t>
          </a:r>
          <a:endParaRPr lang="ja-JP" altLang="ja-JP" b="1">
            <a:effectLst/>
          </a:endParaRPr>
        </a:p>
        <a:p>
          <a:endParaRPr kumimoji="1" lang="ja-JP" altLang="en-US" sz="1100" b="1">
            <a:latin typeface="+mn-ea"/>
            <a:ea typeface="+mn-ea"/>
          </a:endParaRPr>
        </a:p>
      </xdr:txBody>
    </xdr:sp>
    <xdr:clientData/>
  </xdr:twoCellAnchor>
  <xdr:oneCellAnchor>
    <xdr:from>
      <xdr:col>2</xdr:col>
      <xdr:colOff>0</xdr:colOff>
      <xdr:row>213</xdr:row>
      <xdr:rowOff>50800</xdr:rowOff>
    </xdr:from>
    <xdr:ext cx="184731" cy="26456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214</xdr:row>
      <xdr:rowOff>50800</xdr:rowOff>
    </xdr:from>
    <xdr:ext cx="184731" cy="26456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215</xdr:row>
      <xdr:rowOff>50800</xdr:rowOff>
    </xdr:from>
    <xdr:ext cx="184731" cy="264560"/>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216</xdr:row>
      <xdr:rowOff>50800</xdr:rowOff>
    </xdr:from>
    <xdr:ext cx="184731" cy="26456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217</xdr:row>
      <xdr:rowOff>50800</xdr:rowOff>
    </xdr:from>
    <xdr:ext cx="184731" cy="26456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218</xdr:row>
      <xdr:rowOff>50800</xdr:rowOff>
    </xdr:from>
    <xdr:ext cx="184731" cy="264560"/>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219</xdr:row>
      <xdr:rowOff>50800</xdr:rowOff>
    </xdr:from>
    <xdr:ext cx="184731" cy="264560"/>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226</xdr:row>
      <xdr:rowOff>50800</xdr:rowOff>
    </xdr:from>
    <xdr:ext cx="184731" cy="26456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1437254" y="362287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1437254" y="375895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437254" y="37759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227</xdr:row>
      <xdr:rowOff>50800</xdr:rowOff>
    </xdr:from>
    <xdr:ext cx="184731" cy="2645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37409" y="339857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213</xdr:row>
      <xdr:rowOff>50800</xdr:rowOff>
    </xdr:from>
    <xdr:ext cx="184731" cy="2645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214</xdr:row>
      <xdr:rowOff>50800</xdr:rowOff>
    </xdr:from>
    <xdr:ext cx="184731" cy="26456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215</xdr:row>
      <xdr:rowOff>50800</xdr:rowOff>
    </xdr:from>
    <xdr:ext cx="184731" cy="26456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216</xdr:row>
      <xdr:rowOff>50800</xdr:rowOff>
    </xdr:from>
    <xdr:ext cx="184731" cy="26456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217</xdr:row>
      <xdr:rowOff>50800</xdr:rowOff>
    </xdr:from>
    <xdr:ext cx="184731" cy="264560"/>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218</xdr:row>
      <xdr:rowOff>50800</xdr:rowOff>
    </xdr:from>
    <xdr:ext cx="184731" cy="264560"/>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219</xdr:row>
      <xdr:rowOff>50800</xdr:rowOff>
    </xdr:from>
    <xdr:ext cx="184731" cy="264560"/>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220</xdr:row>
      <xdr:rowOff>50800</xdr:rowOff>
    </xdr:from>
    <xdr:ext cx="184731" cy="264560"/>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221</xdr:row>
      <xdr:rowOff>50800</xdr:rowOff>
    </xdr:from>
    <xdr:ext cx="184731" cy="264560"/>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222</xdr:row>
      <xdr:rowOff>50800</xdr:rowOff>
    </xdr:from>
    <xdr:ext cx="184731" cy="264560"/>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223</xdr:row>
      <xdr:rowOff>50800</xdr:rowOff>
    </xdr:from>
    <xdr:ext cx="184731" cy="264560"/>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224</xdr:row>
      <xdr:rowOff>50800</xdr:rowOff>
    </xdr:from>
    <xdr:ext cx="184731" cy="264560"/>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225</xdr:row>
      <xdr:rowOff>50800</xdr:rowOff>
    </xdr:from>
    <xdr:ext cx="184731" cy="264560"/>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226</xdr:row>
      <xdr:rowOff>50800</xdr:rowOff>
    </xdr:from>
    <xdr:ext cx="184731" cy="264560"/>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1437409" y="334662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30</xdr:col>
      <xdr:colOff>0</xdr:colOff>
      <xdr:row>33</xdr:row>
      <xdr:rowOff>68037</xdr:rowOff>
    </xdr:from>
    <xdr:ext cx="188152" cy="272119"/>
    <xdr:sp macro="" textlink="">
      <xdr:nvSpPr>
        <xdr:cNvPr id="2" name="テキスト ボックス 1">
          <a:extLst>
            <a:ext uri="{FF2B5EF4-FFF2-40B4-BE49-F238E27FC236}">
              <a16:creationId xmlns:a16="http://schemas.microsoft.com/office/drawing/2014/main" id="{CBCC1876-595E-4388-904B-EDBF4FEB8D60}"/>
            </a:ext>
          </a:extLst>
        </xdr:cNvPr>
        <xdr:cNvSpPr txBox="1"/>
      </xdr:nvSpPr>
      <xdr:spPr>
        <a:xfrm>
          <a:off x="17164050" y="8885012"/>
          <a:ext cx="188152"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22</xdr:col>
      <xdr:colOff>518747</xdr:colOff>
      <xdr:row>27</xdr:row>
      <xdr:rowOff>102929</xdr:rowOff>
    </xdr:from>
    <xdr:ext cx="458011" cy="275717"/>
    <xdr:sp macro="" textlink="">
      <xdr:nvSpPr>
        <xdr:cNvPr id="3" name="テキスト ボックス 2">
          <a:extLst>
            <a:ext uri="{FF2B5EF4-FFF2-40B4-BE49-F238E27FC236}">
              <a16:creationId xmlns:a16="http://schemas.microsoft.com/office/drawing/2014/main" id="{75409F87-4197-4734-87D5-1ABA1FEFE1D1}"/>
            </a:ext>
          </a:extLst>
        </xdr:cNvPr>
        <xdr:cNvSpPr txBox="1"/>
      </xdr:nvSpPr>
      <xdr:spPr>
        <a:xfrm>
          <a:off x="12732972" y="7383204"/>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620345</xdr:colOff>
      <xdr:row>29</xdr:row>
      <xdr:rowOff>116465</xdr:rowOff>
    </xdr:from>
    <xdr:ext cx="763286" cy="275717"/>
    <xdr:sp macro="" textlink="">
      <xdr:nvSpPr>
        <xdr:cNvPr id="4" name="テキスト ボックス 3">
          <a:extLst>
            <a:ext uri="{FF2B5EF4-FFF2-40B4-BE49-F238E27FC236}">
              <a16:creationId xmlns:a16="http://schemas.microsoft.com/office/drawing/2014/main" id="{8D992184-740B-4828-88C1-864BD259F8E4}"/>
            </a:ext>
          </a:extLst>
        </xdr:cNvPr>
        <xdr:cNvSpPr txBox="1"/>
      </xdr:nvSpPr>
      <xdr:spPr>
        <a:xfrm>
          <a:off x="14066470" y="7907915"/>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22</xdr:col>
      <xdr:colOff>518747</xdr:colOff>
      <xdr:row>28</xdr:row>
      <xdr:rowOff>96995</xdr:rowOff>
    </xdr:from>
    <xdr:ext cx="458011" cy="275717"/>
    <xdr:sp macro="" textlink="">
      <xdr:nvSpPr>
        <xdr:cNvPr id="5" name="テキスト ボックス 4">
          <a:extLst>
            <a:ext uri="{FF2B5EF4-FFF2-40B4-BE49-F238E27FC236}">
              <a16:creationId xmlns:a16="http://schemas.microsoft.com/office/drawing/2014/main" id="{29425928-CF4C-46A7-AEAB-84A790AE6438}"/>
            </a:ext>
          </a:extLst>
        </xdr:cNvPr>
        <xdr:cNvSpPr txBox="1"/>
      </xdr:nvSpPr>
      <xdr:spPr>
        <a:xfrm>
          <a:off x="12732972" y="7631270"/>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593131</xdr:colOff>
      <xdr:row>28</xdr:row>
      <xdr:rowOff>86019</xdr:rowOff>
    </xdr:from>
    <xdr:ext cx="763286" cy="275717"/>
    <xdr:sp macro="" textlink="">
      <xdr:nvSpPr>
        <xdr:cNvPr id="6" name="テキスト ボックス 5">
          <a:extLst>
            <a:ext uri="{FF2B5EF4-FFF2-40B4-BE49-F238E27FC236}">
              <a16:creationId xmlns:a16="http://schemas.microsoft.com/office/drawing/2014/main" id="{F10C0345-22E5-4452-BB47-4A5F4C686D16}"/>
            </a:ext>
          </a:extLst>
        </xdr:cNvPr>
        <xdr:cNvSpPr txBox="1"/>
      </xdr:nvSpPr>
      <xdr:spPr>
        <a:xfrm>
          <a:off x="14042431" y="7617119"/>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29</xdr:col>
      <xdr:colOff>28523</xdr:colOff>
      <xdr:row>7</xdr:row>
      <xdr:rowOff>263641</xdr:rowOff>
    </xdr:from>
    <xdr:ext cx="699359" cy="275717"/>
    <xdr:sp macro="" textlink="">
      <xdr:nvSpPr>
        <xdr:cNvPr id="7" name="テキスト ボックス 6">
          <a:extLst>
            <a:ext uri="{FF2B5EF4-FFF2-40B4-BE49-F238E27FC236}">
              <a16:creationId xmlns:a16="http://schemas.microsoft.com/office/drawing/2014/main" id="{009C0EC2-CD1A-4786-B39C-5F201C9FF498}"/>
            </a:ext>
          </a:extLst>
        </xdr:cNvPr>
        <xdr:cNvSpPr txBox="1"/>
      </xdr:nvSpPr>
      <xdr:spPr>
        <a:xfrm>
          <a:off x="16576623" y="2168641"/>
          <a:ext cx="6993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ステージ</a:t>
          </a:r>
        </a:p>
      </xdr:txBody>
    </xdr:sp>
    <xdr:clientData/>
  </xdr:oneCellAnchor>
  <xdr:oneCellAnchor>
    <xdr:from>
      <xdr:col>22</xdr:col>
      <xdr:colOff>463319</xdr:colOff>
      <xdr:row>25</xdr:row>
      <xdr:rowOff>102491</xdr:rowOff>
    </xdr:from>
    <xdr:ext cx="1829219" cy="275717"/>
    <xdr:sp macro="" textlink="">
      <xdr:nvSpPr>
        <xdr:cNvPr id="8" name="テキスト ボックス 7">
          <a:extLst>
            <a:ext uri="{FF2B5EF4-FFF2-40B4-BE49-F238E27FC236}">
              <a16:creationId xmlns:a16="http://schemas.microsoft.com/office/drawing/2014/main" id="{CB325267-52C4-4878-A50C-B8958032042B}"/>
            </a:ext>
          </a:extLst>
        </xdr:cNvPr>
        <xdr:cNvSpPr txBox="1"/>
      </xdr:nvSpPr>
      <xdr:spPr>
        <a:xfrm>
          <a:off x="12677544" y="6868416"/>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oneCellAnchor>
    <xdr:from>
      <xdr:col>22</xdr:col>
      <xdr:colOff>457624</xdr:colOff>
      <xdr:row>24</xdr:row>
      <xdr:rowOff>95364</xdr:rowOff>
    </xdr:from>
    <xdr:ext cx="1829219" cy="275717"/>
    <xdr:sp macro="" textlink="">
      <xdr:nvSpPr>
        <xdr:cNvPr id="9" name="テキスト ボックス 8">
          <a:extLst>
            <a:ext uri="{FF2B5EF4-FFF2-40B4-BE49-F238E27FC236}">
              <a16:creationId xmlns:a16="http://schemas.microsoft.com/office/drawing/2014/main" id="{A31AD817-2029-4C98-8BA1-5DF2E88F6D10}"/>
            </a:ext>
          </a:extLst>
        </xdr:cNvPr>
        <xdr:cNvSpPr txBox="1"/>
      </xdr:nvSpPr>
      <xdr:spPr>
        <a:xfrm>
          <a:off x="12668674" y="6600939"/>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間口寸法：幅　</a:t>
          </a:r>
          <a:r>
            <a:rPr kumimoji="1" lang="en-US" altLang="ja-JP" sz="1100"/>
            <a:t>m</a:t>
          </a:r>
          <a:r>
            <a:rPr kumimoji="1" lang="ja-JP" altLang="en-US" sz="1100"/>
            <a:t>　　高さ　ｍ</a:t>
          </a:r>
        </a:p>
      </xdr:txBody>
    </xdr:sp>
    <xdr:clientData/>
  </xdr:oneCellAnchor>
  <xdr:twoCellAnchor>
    <xdr:from>
      <xdr:col>22</xdr:col>
      <xdr:colOff>543421</xdr:colOff>
      <xdr:row>18</xdr:row>
      <xdr:rowOff>38326</xdr:rowOff>
    </xdr:from>
    <xdr:to>
      <xdr:col>27</xdr:col>
      <xdr:colOff>667221</xdr:colOff>
      <xdr:row>18</xdr:row>
      <xdr:rowOff>38326</xdr:rowOff>
    </xdr:to>
    <xdr:cxnSp macro="">
      <xdr:nvCxnSpPr>
        <xdr:cNvPr id="10" name="直線矢印コネクタ 9">
          <a:extLst>
            <a:ext uri="{FF2B5EF4-FFF2-40B4-BE49-F238E27FC236}">
              <a16:creationId xmlns:a16="http://schemas.microsoft.com/office/drawing/2014/main" id="{A1343825-4DB2-45F0-9DCE-80D07FDAAC65}"/>
            </a:ext>
          </a:extLst>
        </xdr:cNvPr>
        <xdr:cNvCxnSpPr/>
      </xdr:nvCxnSpPr>
      <xdr:spPr>
        <a:xfrm>
          <a:off x="12751296" y="5000851"/>
          <a:ext cx="317497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543421</xdr:colOff>
      <xdr:row>19</xdr:row>
      <xdr:rowOff>81419</xdr:rowOff>
    </xdr:from>
    <xdr:to>
      <xdr:col>28</xdr:col>
      <xdr:colOff>2511</xdr:colOff>
      <xdr:row>19</xdr:row>
      <xdr:rowOff>81419</xdr:rowOff>
    </xdr:to>
    <xdr:cxnSp macro="">
      <xdr:nvCxnSpPr>
        <xdr:cNvPr id="11" name="直線矢印コネクタ 10">
          <a:extLst>
            <a:ext uri="{FF2B5EF4-FFF2-40B4-BE49-F238E27FC236}">
              <a16:creationId xmlns:a16="http://schemas.microsoft.com/office/drawing/2014/main" id="{1FF3D8DB-203C-4740-B339-E14CEC1B2DC5}"/>
            </a:ext>
          </a:extLst>
        </xdr:cNvPr>
        <xdr:cNvCxnSpPr/>
      </xdr:nvCxnSpPr>
      <xdr:spPr>
        <a:xfrm>
          <a:off x="12751296" y="5304294"/>
          <a:ext cx="317701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532533</xdr:colOff>
      <xdr:row>11</xdr:row>
      <xdr:rowOff>55374</xdr:rowOff>
    </xdr:from>
    <xdr:to>
      <xdr:col>28</xdr:col>
      <xdr:colOff>532533</xdr:colOff>
      <xdr:row>22</xdr:row>
      <xdr:rowOff>80739</xdr:rowOff>
    </xdr:to>
    <xdr:cxnSp macro="">
      <xdr:nvCxnSpPr>
        <xdr:cNvPr id="12" name="直線矢印コネクタ 11">
          <a:extLst>
            <a:ext uri="{FF2B5EF4-FFF2-40B4-BE49-F238E27FC236}">
              <a16:creationId xmlns:a16="http://schemas.microsoft.com/office/drawing/2014/main" id="{2A619A18-E6D9-46F8-B963-3974D65FB3DC}"/>
            </a:ext>
          </a:extLst>
        </xdr:cNvPr>
        <xdr:cNvCxnSpPr/>
      </xdr:nvCxnSpPr>
      <xdr:spPr>
        <a:xfrm>
          <a:off x="16458333" y="3217674"/>
          <a:ext cx="0" cy="2857465"/>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104293</xdr:colOff>
      <xdr:row>11</xdr:row>
      <xdr:rowOff>55374</xdr:rowOff>
    </xdr:from>
    <xdr:to>
      <xdr:col>29</xdr:col>
      <xdr:colOff>104293</xdr:colOff>
      <xdr:row>14</xdr:row>
      <xdr:rowOff>100940</xdr:rowOff>
    </xdr:to>
    <xdr:cxnSp macro="">
      <xdr:nvCxnSpPr>
        <xdr:cNvPr id="13" name="直線矢印コネクタ 12">
          <a:extLst>
            <a:ext uri="{FF2B5EF4-FFF2-40B4-BE49-F238E27FC236}">
              <a16:creationId xmlns:a16="http://schemas.microsoft.com/office/drawing/2014/main" id="{F6AA3E1D-2CCA-460B-943F-A477315A3061}"/>
            </a:ext>
          </a:extLst>
        </xdr:cNvPr>
        <xdr:cNvCxnSpPr/>
      </xdr:nvCxnSpPr>
      <xdr:spPr>
        <a:xfrm>
          <a:off x="16652393" y="3217674"/>
          <a:ext cx="0" cy="820266"/>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276992</xdr:colOff>
      <xdr:row>11</xdr:row>
      <xdr:rowOff>55374</xdr:rowOff>
    </xdr:from>
    <xdr:to>
      <xdr:col>28</xdr:col>
      <xdr:colOff>276992</xdr:colOff>
      <xdr:row>22</xdr:row>
      <xdr:rowOff>78956</xdr:rowOff>
    </xdr:to>
    <xdr:cxnSp macro="">
      <xdr:nvCxnSpPr>
        <xdr:cNvPr id="14" name="直線矢印コネクタ 13">
          <a:extLst>
            <a:ext uri="{FF2B5EF4-FFF2-40B4-BE49-F238E27FC236}">
              <a16:creationId xmlns:a16="http://schemas.microsoft.com/office/drawing/2014/main" id="{7C884539-07C4-48A7-A556-2A1E113B9E86}"/>
            </a:ext>
          </a:extLst>
        </xdr:cNvPr>
        <xdr:cNvCxnSpPr/>
      </xdr:nvCxnSpPr>
      <xdr:spPr>
        <a:xfrm rot="5400000">
          <a:off x="14773363" y="4643928"/>
          <a:ext cx="2852507"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506041</xdr:colOff>
      <xdr:row>24</xdr:row>
      <xdr:rowOff>57282</xdr:rowOff>
    </xdr:from>
    <xdr:to>
      <xdr:col>26</xdr:col>
      <xdr:colOff>577036</xdr:colOff>
      <xdr:row>24</xdr:row>
      <xdr:rowOff>57282</xdr:rowOff>
    </xdr:to>
    <xdr:cxnSp macro="">
      <xdr:nvCxnSpPr>
        <xdr:cNvPr id="15" name="直線コネクタ 14">
          <a:extLst>
            <a:ext uri="{FF2B5EF4-FFF2-40B4-BE49-F238E27FC236}">
              <a16:creationId xmlns:a16="http://schemas.microsoft.com/office/drawing/2014/main" id="{205805FF-232E-4A84-8017-5B5EFD91C529}"/>
            </a:ext>
          </a:extLst>
        </xdr:cNvPr>
        <xdr:cNvCxnSpPr/>
      </xdr:nvCxnSpPr>
      <xdr:spPr>
        <a:xfrm>
          <a:off x="13952166" y="6562857"/>
          <a:ext cx="131559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506041</xdr:colOff>
      <xdr:row>23</xdr:row>
      <xdr:rowOff>220218</xdr:rowOff>
    </xdr:from>
    <xdr:to>
      <xdr:col>26</xdr:col>
      <xdr:colOff>577036</xdr:colOff>
      <xdr:row>23</xdr:row>
      <xdr:rowOff>220218</xdr:rowOff>
    </xdr:to>
    <xdr:cxnSp macro="">
      <xdr:nvCxnSpPr>
        <xdr:cNvPr id="16" name="直線コネクタ 15">
          <a:extLst>
            <a:ext uri="{FF2B5EF4-FFF2-40B4-BE49-F238E27FC236}">
              <a16:creationId xmlns:a16="http://schemas.microsoft.com/office/drawing/2014/main" id="{78D1D0C3-433D-44BF-BA0B-A5FFA34F7B51}"/>
            </a:ext>
          </a:extLst>
        </xdr:cNvPr>
        <xdr:cNvCxnSpPr/>
      </xdr:nvCxnSpPr>
      <xdr:spPr>
        <a:xfrm>
          <a:off x="13952166" y="6465443"/>
          <a:ext cx="131559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253832</xdr:colOff>
      <xdr:row>19</xdr:row>
      <xdr:rowOff>23089</xdr:rowOff>
    </xdr:from>
    <xdr:to>
      <xdr:col>29</xdr:col>
      <xdr:colOff>253832</xdr:colOff>
      <xdr:row>23</xdr:row>
      <xdr:rowOff>78567</xdr:rowOff>
    </xdr:to>
    <xdr:cxnSp macro="">
      <xdr:nvCxnSpPr>
        <xdr:cNvPr id="18" name="直線コネクタ 17">
          <a:extLst>
            <a:ext uri="{FF2B5EF4-FFF2-40B4-BE49-F238E27FC236}">
              <a16:creationId xmlns:a16="http://schemas.microsoft.com/office/drawing/2014/main" id="{E474ABD8-4034-47D9-AF48-B94472C3285B}"/>
            </a:ext>
          </a:extLst>
        </xdr:cNvPr>
        <xdr:cNvCxnSpPr/>
      </xdr:nvCxnSpPr>
      <xdr:spPr>
        <a:xfrm flipV="1">
          <a:off x="16801932" y="5245964"/>
          <a:ext cx="0" cy="108100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504049</xdr:colOff>
      <xdr:row>14</xdr:row>
      <xdr:rowOff>201806</xdr:rowOff>
    </xdr:from>
    <xdr:to>
      <xdr:col>27</xdr:col>
      <xdr:colOff>506953</xdr:colOff>
      <xdr:row>17</xdr:row>
      <xdr:rowOff>73049</xdr:rowOff>
    </xdr:to>
    <xdr:sp macro="" textlink="">
      <xdr:nvSpPr>
        <xdr:cNvPr id="19" name="四角形: 角を丸くする 33">
          <a:extLst>
            <a:ext uri="{FF2B5EF4-FFF2-40B4-BE49-F238E27FC236}">
              <a16:creationId xmlns:a16="http://schemas.microsoft.com/office/drawing/2014/main" id="{A5D3610C-59DF-46D7-8B3E-144F529863F3}"/>
            </a:ext>
          </a:extLst>
        </xdr:cNvPr>
        <xdr:cNvSpPr/>
      </xdr:nvSpPr>
      <xdr:spPr>
        <a:xfrm>
          <a:off x="15194774" y="4132456"/>
          <a:ext cx="615679" cy="64594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ピアノ</a:t>
          </a:r>
        </a:p>
      </xdr:txBody>
    </xdr:sp>
    <xdr:clientData/>
  </xdr:twoCellAnchor>
  <xdr:twoCellAnchor>
    <xdr:from>
      <xdr:col>26</xdr:col>
      <xdr:colOff>425020</xdr:colOff>
      <xdr:row>7</xdr:row>
      <xdr:rowOff>99334</xdr:rowOff>
    </xdr:from>
    <xdr:to>
      <xdr:col>28</xdr:col>
      <xdr:colOff>604953</xdr:colOff>
      <xdr:row>9</xdr:row>
      <xdr:rowOff>218283</xdr:rowOff>
    </xdr:to>
    <xdr:sp macro="" textlink="">
      <xdr:nvSpPr>
        <xdr:cNvPr id="20" name="四角形: 角を丸くする 34">
          <a:extLst>
            <a:ext uri="{FF2B5EF4-FFF2-40B4-BE49-F238E27FC236}">
              <a16:creationId xmlns:a16="http://schemas.microsoft.com/office/drawing/2014/main" id="{F97B3A2F-E2C8-4233-9582-13DD6D574D8A}"/>
            </a:ext>
          </a:extLst>
        </xdr:cNvPr>
        <xdr:cNvSpPr/>
      </xdr:nvSpPr>
      <xdr:spPr>
        <a:xfrm>
          <a:off x="15115745" y="2007509"/>
          <a:ext cx="1411833" cy="861899"/>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搬入時 駐車スペース</a:t>
          </a:r>
        </a:p>
      </xdr:txBody>
    </xdr:sp>
    <xdr:clientData/>
  </xdr:twoCellAnchor>
  <xdr:twoCellAnchor>
    <xdr:from>
      <xdr:col>29</xdr:col>
      <xdr:colOff>90843</xdr:colOff>
      <xdr:row>19</xdr:row>
      <xdr:rowOff>23089</xdr:rowOff>
    </xdr:from>
    <xdr:to>
      <xdr:col>29</xdr:col>
      <xdr:colOff>90843</xdr:colOff>
      <xdr:row>23</xdr:row>
      <xdr:rowOff>78567</xdr:rowOff>
    </xdr:to>
    <xdr:cxnSp macro="">
      <xdr:nvCxnSpPr>
        <xdr:cNvPr id="21" name="直線コネクタ 20">
          <a:extLst>
            <a:ext uri="{FF2B5EF4-FFF2-40B4-BE49-F238E27FC236}">
              <a16:creationId xmlns:a16="http://schemas.microsoft.com/office/drawing/2014/main" id="{9C610CB3-6625-4669-A679-FB1B4A84206E}"/>
            </a:ext>
          </a:extLst>
        </xdr:cNvPr>
        <xdr:cNvCxnSpPr/>
      </xdr:nvCxnSpPr>
      <xdr:spPr>
        <a:xfrm flipV="1">
          <a:off x="16632593" y="5245964"/>
          <a:ext cx="0" cy="108100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599212</xdr:colOff>
      <xdr:row>16</xdr:row>
      <xdr:rowOff>86117</xdr:rowOff>
    </xdr:from>
    <xdr:ext cx="325730" cy="275717"/>
    <xdr:sp macro="" textlink="">
      <xdr:nvSpPr>
        <xdr:cNvPr id="22" name="テキスト ボックス 21">
          <a:extLst>
            <a:ext uri="{FF2B5EF4-FFF2-40B4-BE49-F238E27FC236}">
              <a16:creationId xmlns:a16="http://schemas.microsoft.com/office/drawing/2014/main" id="{16F02394-5DD4-41F3-BCF6-F5D35ABDBCEC}"/>
            </a:ext>
          </a:extLst>
        </xdr:cNvPr>
        <xdr:cNvSpPr txBox="1"/>
      </xdr:nvSpPr>
      <xdr:spPr>
        <a:xfrm>
          <a:off x="12813437"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584182</xdr:colOff>
      <xdr:row>16</xdr:row>
      <xdr:rowOff>86117</xdr:rowOff>
    </xdr:from>
    <xdr:ext cx="325730" cy="275717"/>
    <xdr:sp macro="" textlink="">
      <xdr:nvSpPr>
        <xdr:cNvPr id="23" name="テキスト ボックス 22">
          <a:extLst>
            <a:ext uri="{FF2B5EF4-FFF2-40B4-BE49-F238E27FC236}">
              <a16:creationId xmlns:a16="http://schemas.microsoft.com/office/drawing/2014/main" id="{8E3FD70A-DB1E-4DB6-A309-305529F87257}"/>
            </a:ext>
          </a:extLst>
        </xdr:cNvPr>
        <xdr:cNvSpPr txBox="1"/>
      </xdr:nvSpPr>
      <xdr:spPr>
        <a:xfrm>
          <a:off x="13411182"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16</xdr:row>
      <xdr:rowOff>86117</xdr:rowOff>
    </xdr:from>
    <xdr:ext cx="325730" cy="275717"/>
    <xdr:sp macro="" textlink="">
      <xdr:nvSpPr>
        <xdr:cNvPr id="24" name="テキスト ボックス 23">
          <a:extLst>
            <a:ext uri="{FF2B5EF4-FFF2-40B4-BE49-F238E27FC236}">
              <a16:creationId xmlns:a16="http://schemas.microsoft.com/office/drawing/2014/main" id="{3547BD08-0295-45B0-9471-38761BEC3388}"/>
            </a:ext>
          </a:extLst>
        </xdr:cNvPr>
        <xdr:cNvSpPr txBox="1"/>
      </xdr:nvSpPr>
      <xdr:spPr>
        <a:xfrm>
          <a:off x="13095631"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14</xdr:row>
      <xdr:rowOff>232830</xdr:rowOff>
    </xdr:from>
    <xdr:ext cx="325730" cy="275717"/>
    <xdr:sp macro="" textlink="">
      <xdr:nvSpPr>
        <xdr:cNvPr id="25" name="テキスト ボックス 24">
          <a:extLst>
            <a:ext uri="{FF2B5EF4-FFF2-40B4-BE49-F238E27FC236}">
              <a16:creationId xmlns:a16="http://schemas.microsoft.com/office/drawing/2014/main" id="{7064D495-DE81-43C7-984F-94CBDBB08945}"/>
            </a:ext>
          </a:extLst>
        </xdr:cNvPr>
        <xdr:cNvSpPr txBox="1"/>
      </xdr:nvSpPr>
      <xdr:spPr>
        <a:xfrm>
          <a:off x="13095631" y="41698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16</xdr:row>
      <xdr:rowOff>86117</xdr:rowOff>
    </xdr:from>
    <xdr:ext cx="325730" cy="275717"/>
    <xdr:sp macro="" textlink="">
      <xdr:nvSpPr>
        <xdr:cNvPr id="26" name="テキスト ボックス 25">
          <a:extLst>
            <a:ext uri="{FF2B5EF4-FFF2-40B4-BE49-F238E27FC236}">
              <a16:creationId xmlns:a16="http://schemas.microsoft.com/office/drawing/2014/main" id="{C02F9002-BE13-4FB5-8D76-43864D8E167D}"/>
            </a:ext>
          </a:extLst>
        </xdr:cNvPr>
        <xdr:cNvSpPr txBox="1"/>
      </xdr:nvSpPr>
      <xdr:spPr>
        <a:xfrm>
          <a:off x="13687149"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14</xdr:row>
      <xdr:rowOff>232830</xdr:rowOff>
    </xdr:from>
    <xdr:ext cx="325730" cy="275717"/>
    <xdr:sp macro="" textlink="">
      <xdr:nvSpPr>
        <xdr:cNvPr id="27" name="テキスト ボックス 26">
          <a:extLst>
            <a:ext uri="{FF2B5EF4-FFF2-40B4-BE49-F238E27FC236}">
              <a16:creationId xmlns:a16="http://schemas.microsoft.com/office/drawing/2014/main" id="{78313280-9C13-4443-B071-ABDE68B61254}"/>
            </a:ext>
          </a:extLst>
        </xdr:cNvPr>
        <xdr:cNvSpPr txBox="1"/>
      </xdr:nvSpPr>
      <xdr:spPr>
        <a:xfrm>
          <a:off x="14610484" y="41698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16</xdr:row>
      <xdr:rowOff>86117</xdr:rowOff>
    </xdr:from>
    <xdr:ext cx="325730" cy="275717"/>
    <xdr:sp macro="" textlink="">
      <xdr:nvSpPr>
        <xdr:cNvPr id="28" name="テキスト ボックス 27">
          <a:extLst>
            <a:ext uri="{FF2B5EF4-FFF2-40B4-BE49-F238E27FC236}">
              <a16:creationId xmlns:a16="http://schemas.microsoft.com/office/drawing/2014/main" id="{121847EC-5D6E-47E3-884C-878DAA3561C9}"/>
            </a:ext>
          </a:extLst>
        </xdr:cNvPr>
        <xdr:cNvSpPr txBox="1"/>
      </xdr:nvSpPr>
      <xdr:spPr>
        <a:xfrm>
          <a:off x="14610484"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16</xdr:row>
      <xdr:rowOff>86117</xdr:rowOff>
    </xdr:from>
    <xdr:ext cx="325730" cy="275717"/>
    <xdr:sp macro="" textlink="">
      <xdr:nvSpPr>
        <xdr:cNvPr id="29" name="テキスト ボックス 28">
          <a:extLst>
            <a:ext uri="{FF2B5EF4-FFF2-40B4-BE49-F238E27FC236}">
              <a16:creationId xmlns:a16="http://schemas.microsoft.com/office/drawing/2014/main" id="{F83ED916-0562-4C68-9601-FE8B4E17711D}"/>
            </a:ext>
          </a:extLst>
        </xdr:cNvPr>
        <xdr:cNvSpPr txBox="1"/>
      </xdr:nvSpPr>
      <xdr:spPr>
        <a:xfrm>
          <a:off x="14030698"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16</xdr:row>
      <xdr:rowOff>86117</xdr:rowOff>
    </xdr:from>
    <xdr:ext cx="325730" cy="275717"/>
    <xdr:sp macro="" textlink="">
      <xdr:nvSpPr>
        <xdr:cNvPr id="30" name="テキスト ボックス 29">
          <a:extLst>
            <a:ext uri="{FF2B5EF4-FFF2-40B4-BE49-F238E27FC236}">
              <a16:creationId xmlns:a16="http://schemas.microsoft.com/office/drawing/2014/main" id="{A4309850-B69A-4F6B-8F48-17B0E935C51D}"/>
            </a:ext>
          </a:extLst>
        </xdr:cNvPr>
        <xdr:cNvSpPr txBox="1"/>
      </xdr:nvSpPr>
      <xdr:spPr>
        <a:xfrm>
          <a:off x="14324808" y="453111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23</xdr:col>
      <xdr:colOff>627380</xdr:colOff>
      <xdr:row>10</xdr:row>
      <xdr:rowOff>104467</xdr:rowOff>
    </xdr:from>
    <xdr:to>
      <xdr:col>23</xdr:col>
      <xdr:colOff>627380</xdr:colOff>
      <xdr:row>14</xdr:row>
      <xdr:rowOff>94823</xdr:rowOff>
    </xdr:to>
    <xdr:cxnSp macro="">
      <xdr:nvCxnSpPr>
        <xdr:cNvPr id="31" name="直線矢印コネクタ 30">
          <a:extLst>
            <a:ext uri="{FF2B5EF4-FFF2-40B4-BE49-F238E27FC236}">
              <a16:creationId xmlns:a16="http://schemas.microsoft.com/office/drawing/2014/main" id="{3C832895-FB1C-4098-994E-1F1EA289FFF7}"/>
            </a:ext>
          </a:extLst>
        </xdr:cNvPr>
        <xdr:cNvCxnSpPr/>
      </xdr:nvCxnSpPr>
      <xdr:spPr>
        <a:xfrm rot="5400000">
          <a:off x="12940089" y="3520708"/>
          <a:ext cx="1015881"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444467</xdr:colOff>
      <xdr:row>10</xdr:row>
      <xdr:rowOff>104467</xdr:rowOff>
    </xdr:from>
    <xdr:to>
      <xdr:col>24</xdr:col>
      <xdr:colOff>444467</xdr:colOff>
      <xdr:row>12</xdr:row>
      <xdr:rowOff>159310</xdr:rowOff>
    </xdr:to>
    <xdr:cxnSp macro="">
      <xdr:nvCxnSpPr>
        <xdr:cNvPr id="32" name="直線矢印コネクタ 31">
          <a:extLst>
            <a:ext uri="{FF2B5EF4-FFF2-40B4-BE49-F238E27FC236}">
              <a16:creationId xmlns:a16="http://schemas.microsoft.com/office/drawing/2014/main" id="{169D7B7F-6BA8-44BE-9882-8DF94D1F5E57}"/>
            </a:ext>
          </a:extLst>
        </xdr:cNvPr>
        <xdr:cNvCxnSpPr/>
      </xdr:nvCxnSpPr>
      <xdr:spPr>
        <a:xfrm flipV="1">
          <a:off x="13896942" y="3012767"/>
          <a:ext cx="0" cy="569193"/>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662621</xdr:colOff>
      <xdr:row>10</xdr:row>
      <xdr:rowOff>104467</xdr:rowOff>
    </xdr:from>
    <xdr:to>
      <xdr:col>22</xdr:col>
      <xdr:colOff>662621</xdr:colOff>
      <xdr:row>13</xdr:row>
      <xdr:rowOff>10720</xdr:rowOff>
    </xdr:to>
    <xdr:cxnSp macro="">
      <xdr:nvCxnSpPr>
        <xdr:cNvPr id="33" name="直線コネクタ 32">
          <a:extLst>
            <a:ext uri="{FF2B5EF4-FFF2-40B4-BE49-F238E27FC236}">
              <a16:creationId xmlns:a16="http://schemas.microsoft.com/office/drawing/2014/main" id="{5A160998-410F-42E0-AB05-8A99A34DEB79}"/>
            </a:ext>
          </a:extLst>
        </xdr:cNvPr>
        <xdr:cNvCxnSpPr/>
      </xdr:nvCxnSpPr>
      <xdr:spPr>
        <a:xfrm>
          <a:off x="12832396" y="3012767"/>
          <a:ext cx="0" cy="671428"/>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184364</xdr:colOff>
      <xdr:row>10</xdr:row>
      <xdr:rowOff>104467</xdr:rowOff>
    </xdr:from>
    <xdr:to>
      <xdr:col>23</xdr:col>
      <xdr:colOff>184364</xdr:colOff>
      <xdr:row>13</xdr:row>
      <xdr:rowOff>23625</xdr:rowOff>
    </xdr:to>
    <xdr:cxnSp macro="">
      <xdr:nvCxnSpPr>
        <xdr:cNvPr id="34" name="直線コネクタ 33">
          <a:extLst>
            <a:ext uri="{FF2B5EF4-FFF2-40B4-BE49-F238E27FC236}">
              <a16:creationId xmlns:a16="http://schemas.microsoft.com/office/drawing/2014/main" id="{CF1C09D2-ABD1-4B77-BC8A-959B829CCF0D}"/>
            </a:ext>
          </a:extLst>
        </xdr:cNvPr>
        <xdr:cNvCxnSpPr/>
      </xdr:nvCxnSpPr>
      <xdr:spPr>
        <a:xfrm>
          <a:off x="13011364" y="3012767"/>
          <a:ext cx="0" cy="690683"/>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502822</xdr:colOff>
      <xdr:row>22</xdr:row>
      <xdr:rowOff>200330</xdr:rowOff>
    </xdr:from>
    <xdr:to>
      <xdr:col>25</xdr:col>
      <xdr:colOff>486263</xdr:colOff>
      <xdr:row>22</xdr:row>
      <xdr:rowOff>200330</xdr:rowOff>
    </xdr:to>
    <xdr:cxnSp macro="">
      <xdr:nvCxnSpPr>
        <xdr:cNvPr id="35" name="直線コネクタ 34">
          <a:extLst>
            <a:ext uri="{FF2B5EF4-FFF2-40B4-BE49-F238E27FC236}">
              <a16:creationId xmlns:a16="http://schemas.microsoft.com/office/drawing/2014/main" id="{3DD15895-E0AF-47EB-BFF6-B1870C85BEA6}"/>
            </a:ext>
          </a:extLst>
        </xdr:cNvPr>
        <xdr:cNvCxnSpPr/>
      </xdr:nvCxnSpPr>
      <xdr:spPr>
        <a:xfrm rot="16200000">
          <a:off x="14253405" y="5890272"/>
          <a:ext cx="0" cy="596216"/>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502913</xdr:colOff>
      <xdr:row>23</xdr:row>
      <xdr:rowOff>41722</xdr:rowOff>
    </xdr:from>
    <xdr:to>
      <xdr:col>25</xdr:col>
      <xdr:colOff>502203</xdr:colOff>
      <xdr:row>23</xdr:row>
      <xdr:rowOff>41722</xdr:rowOff>
    </xdr:to>
    <xdr:cxnSp macro="">
      <xdr:nvCxnSpPr>
        <xdr:cNvPr id="36" name="直線コネクタ 35">
          <a:extLst>
            <a:ext uri="{FF2B5EF4-FFF2-40B4-BE49-F238E27FC236}">
              <a16:creationId xmlns:a16="http://schemas.microsoft.com/office/drawing/2014/main" id="{765CF0A0-EA77-430C-8ACB-3EC096747688}"/>
            </a:ext>
          </a:extLst>
        </xdr:cNvPr>
        <xdr:cNvCxnSpPr/>
      </xdr:nvCxnSpPr>
      <xdr:spPr>
        <a:xfrm rot="16200000">
          <a:off x="14264596" y="5984089"/>
          <a:ext cx="0" cy="61841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455595</xdr:colOff>
      <xdr:row>5</xdr:row>
      <xdr:rowOff>58512</xdr:rowOff>
    </xdr:from>
    <xdr:ext cx="8028207" cy="408217"/>
    <xdr:sp macro="" textlink="">
      <xdr:nvSpPr>
        <xdr:cNvPr id="37" name="テキスト ボックス 36">
          <a:extLst>
            <a:ext uri="{FF2B5EF4-FFF2-40B4-BE49-F238E27FC236}">
              <a16:creationId xmlns:a16="http://schemas.microsoft.com/office/drawing/2014/main" id="{E7D74F67-7E2F-4405-A9CA-DE20C0AECADA}"/>
            </a:ext>
          </a:extLst>
        </xdr:cNvPr>
        <xdr:cNvSpPr txBox="1"/>
      </xdr:nvSpPr>
      <xdr:spPr>
        <a:xfrm>
          <a:off x="8951895" y="1439637"/>
          <a:ext cx="8028207" cy="408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下の図形はドラックして動かすことができます。</a:t>
          </a:r>
        </a:p>
      </xdr:txBody>
    </xdr:sp>
    <xdr:clientData/>
  </xdr:oneCellAnchor>
  <xdr:oneCellAnchor>
    <xdr:from>
      <xdr:col>28</xdr:col>
      <xdr:colOff>664223</xdr:colOff>
      <xdr:row>7</xdr:row>
      <xdr:rowOff>99334</xdr:rowOff>
    </xdr:from>
    <xdr:ext cx="325730" cy="275717"/>
    <xdr:sp macro="" textlink="">
      <xdr:nvSpPr>
        <xdr:cNvPr id="38" name="テキスト ボックス 37">
          <a:extLst>
            <a:ext uri="{FF2B5EF4-FFF2-40B4-BE49-F238E27FC236}">
              <a16:creationId xmlns:a16="http://schemas.microsoft.com/office/drawing/2014/main" id="{C7B92C0E-52F8-4292-AF7A-CD01AE6CD252}"/>
            </a:ext>
          </a:extLst>
        </xdr:cNvPr>
        <xdr:cNvSpPr txBox="1"/>
      </xdr:nvSpPr>
      <xdr:spPr>
        <a:xfrm>
          <a:off x="16542398" y="20075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後</a:t>
          </a:r>
        </a:p>
      </xdr:txBody>
    </xdr:sp>
    <xdr:clientData/>
  </xdr:oneCellAnchor>
  <xdr:twoCellAnchor>
    <xdr:from>
      <xdr:col>22</xdr:col>
      <xdr:colOff>554671</xdr:colOff>
      <xdr:row>22</xdr:row>
      <xdr:rowOff>215041</xdr:rowOff>
    </xdr:from>
    <xdr:to>
      <xdr:col>24</xdr:col>
      <xdr:colOff>367292</xdr:colOff>
      <xdr:row>22</xdr:row>
      <xdr:rowOff>215041</xdr:rowOff>
    </xdr:to>
    <xdr:cxnSp macro="">
      <xdr:nvCxnSpPr>
        <xdr:cNvPr id="39" name="直線矢印コネクタ 38">
          <a:extLst>
            <a:ext uri="{FF2B5EF4-FFF2-40B4-BE49-F238E27FC236}">
              <a16:creationId xmlns:a16="http://schemas.microsoft.com/office/drawing/2014/main" id="{466A61F8-A6C1-4067-9F8A-1D628D450FD4}"/>
            </a:ext>
          </a:extLst>
        </xdr:cNvPr>
        <xdr:cNvCxnSpPr/>
      </xdr:nvCxnSpPr>
      <xdr:spPr>
        <a:xfrm rot="10800000">
          <a:off x="12765721" y="6209441"/>
          <a:ext cx="105404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332036</xdr:colOff>
      <xdr:row>10</xdr:row>
      <xdr:rowOff>104467</xdr:rowOff>
    </xdr:from>
    <xdr:to>
      <xdr:col>23</xdr:col>
      <xdr:colOff>332036</xdr:colOff>
      <xdr:row>14</xdr:row>
      <xdr:rowOff>102315</xdr:rowOff>
    </xdr:to>
    <xdr:cxnSp macro="">
      <xdr:nvCxnSpPr>
        <xdr:cNvPr id="40" name="直線矢印コネクタ 39">
          <a:extLst>
            <a:ext uri="{FF2B5EF4-FFF2-40B4-BE49-F238E27FC236}">
              <a16:creationId xmlns:a16="http://schemas.microsoft.com/office/drawing/2014/main" id="{E2E4F847-17D5-4873-AE82-85649CC78FF5}"/>
            </a:ext>
          </a:extLst>
        </xdr:cNvPr>
        <xdr:cNvCxnSpPr/>
      </xdr:nvCxnSpPr>
      <xdr:spPr>
        <a:xfrm rot="5400000">
          <a:off x="12652112" y="3526041"/>
          <a:ext cx="1026548"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479708</xdr:colOff>
      <xdr:row>10</xdr:row>
      <xdr:rowOff>104467</xdr:rowOff>
    </xdr:from>
    <xdr:to>
      <xdr:col>23</xdr:col>
      <xdr:colOff>479708</xdr:colOff>
      <xdr:row>14</xdr:row>
      <xdr:rowOff>102343</xdr:rowOff>
    </xdr:to>
    <xdr:cxnSp macro="">
      <xdr:nvCxnSpPr>
        <xdr:cNvPr id="41" name="直線矢印コネクタ 40">
          <a:extLst>
            <a:ext uri="{FF2B5EF4-FFF2-40B4-BE49-F238E27FC236}">
              <a16:creationId xmlns:a16="http://schemas.microsoft.com/office/drawing/2014/main" id="{60CE8921-7519-462D-84D9-6119541A6245}"/>
            </a:ext>
          </a:extLst>
        </xdr:cNvPr>
        <xdr:cNvCxnSpPr/>
      </xdr:nvCxnSpPr>
      <xdr:spPr>
        <a:xfrm rot="5400000">
          <a:off x="12799770" y="3526055"/>
          <a:ext cx="102657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643025</xdr:colOff>
      <xdr:row>10</xdr:row>
      <xdr:rowOff>106823</xdr:rowOff>
    </xdr:from>
    <xdr:to>
      <xdr:col>27</xdr:col>
      <xdr:colOff>502417</xdr:colOff>
      <xdr:row>14</xdr:row>
      <xdr:rowOff>352</xdr:rowOff>
    </xdr:to>
    <xdr:sp macro="" textlink="">
      <xdr:nvSpPr>
        <xdr:cNvPr id="42" name="四角形: 角を丸くする 78">
          <a:extLst>
            <a:ext uri="{FF2B5EF4-FFF2-40B4-BE49-F238E27FC236}">
              <a16:creationId xmlns:a16="http://schemas.microsoft.com/office/drawing/2014/main" id="{081302E1-68F7-4D03-90AF-0318A6715D5E}"/>
            </a:ext>
          </a:extLst>
        </xdr:cNvPr>
        <xdr:cNvSpPr/>
      </xdr:nvSpPr>
      <xdr:spPr>
        <a:xfrm>
          <a:off x="15308350" y="3008773"/>
          <a:ext cx="503917" cy="925404"/>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oneCellAnchor>
    <xdr:from>
      <xdr:col>22</xdr:col>
      <xdr:colOff>470535</xdr:colOff>
      <xdr:row>14</xdr:row>
      <xdr:rowOff>68038</xdr:rowOff>
    </xdr:from>
    <xdr:ext cx="188152" cy="272119"/>
    <xdr:sp macro="" textlink="">
      <xdr:nvSpPr>
        <xdr:cNvPr id="43" name="テキスト ボックス 42">
          <a:extLst>
            <a:ext uri="{FF2B5EF4-FFF2-40B4-BE49-F238E27FC236}">
              <a16:creationId xmlns:a16="http://schemas.microsoft.com/office/drawing/2014/main" id="{24BB9067-B028-4103-812B-AD7FDC92E9BC}"/>
            </a:ext>
          </a:extLst>
        </xdr:cNvPr>
        <xdr:cNvSpPr txBox="1"/>
      </xdr:nvSpPr>
      <xdr:spPr>
        <a:xfrm>
          <a:off x="12678410" y="3998688"/>
          <a:ext cx="188152"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350772</xdr:colOff>
      <xdr:row>31</xdr:row>
      <xdr:rowOff>8306</xdr:rowOff>
    </xdr:from>
    <xdr:ext cx="944245" cy="587320"/>
    <xdr:sp macro="" textlink="">
      <xdr:nvSpPr>
        <xdr:cNvPr id="44" name="テキスト ボックス 43">
          <a:extLst>
            <a:ext uri="{FF2B5EF4-FFF2-40B4-BE49-F238E27FC236}">
              <a16:creationId xmlns:a16="http://schemas.microsoft.com/office/drawing/2014/main" id="{A813E86C-16E7-456F-BB54-567F666762ED}"/>
            </a:ext>
          </a:extLst>
        </xdr:cNvPr>
        <xdr:cNvSpPr txBox="1"/>
      </xdr:nvSpPr>
      <xdr:spPr>
        <a:xfrm>
          <a:off x="14422372" y="8317281"/>
          <a:ext cx="944245" cy="587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i="0"/>
            <a:t>搬入距離</a:t>
          </a:r>
          <a:endParaRPr kumimoji="1" lang="en-US" altLang="ja-JP" sz="1100" i="0"/>
        </a:p>
        <a:p>
          <a:r>
            <a:rPr kumimoji="1" lang="en-US" altLang="ja-JP" sz="1100" i="0"/>
            <a:t>10</a:t>
          </a:r>
          <a:r>
            <a:rPr kumimoji="1" lang="ja-JP" altLang="en-US" sz="1100" i="0"/>
            <a:t>ｍ程度</a:t>
          </a:r>
          <a:endParaRPr kumimoji="1" lang="en-US" altLang="ja-JP" sz="1100" i="0"/>
        </a:p>
      </xdr:txBody>
    </xdr:sp>
    <xdr:clientData/>
  </xdr:oneCellAnchor>
  <xdr:oneCellAnchor>
    <xdr:from>
      <xdr:col>22</xdr:col>
      <xdr:colOff>506138</xdr:colOff>
      <xdr:row>30</xdr:row>
      <xdr:rowOff>200880</xdr:rowOff>
    </xdr:from>
    <xdr:ext cx="1699183" cy="275717"/>
    <xdr:sp macro="" textlink="">
      <xdr:nvSpPr>
        <xdr:cNvPr id="45" name="テキスト ボックス 44">
          <a:extLst>
            <a:ext uri="{FF2B5EF4-FFF2-40B4-BE49-F238E27FC236}">
              <a16:creationId xmlns:a16="http://schemas.microsoft.com/office/drawing/2014/main" id="{94C3E87E-2276-4C64-A637-4E4093421ED0}"/>
            </a:ext>
          </a:extLst>
        </xdr:cNvPr>
        <xdr:cNvSpPr txBox="1"/>
      </xdr:nvSpPr>
      <xdr:spPr>
        <a:xfrm>
          <a:off x="12714013" y="8246330"/>
          <a:ext cx="16991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寸法：幅　</a:t>
          </a:r>
          <a:r>
            <a:rPr kumimoji="1" lang="en-US" altLang="ja-JP" sz="1100"/>
            <a:t>m</a:t>
          </a:r>
          <a:r>
            <a:rPr kumimoji="1" lang="ja-JP" altLang="en-US" sz="1100"/>
            <a:t>　　奥行き　ｍ</a:t>
          </a:r>
        </a:p>
      </xdr:txBody>
    </xdr:sp>
    <xdr:clientData/>
  </xdr:oneCellAnchor>
  <xdr:oneCellAnchor>
    <xdr:from>
      <xdr:col>22</xdr:col>
      <xdr:colOff>528918</xdr:colOff>
      <xdr:row>32</xdr:row>
      <xdr:rowOff>1674</xdr:rowOff>
    </xdr:from>
    <xdr:ext cx="1698094" cy="275717"/>
    <xdr:sp macro="" textlink="">
      <xdr:nvSpPr>
        <xdr:cNvPr id="46" name="テキスト ボックス 45">
          <a:extLst>
            <a:ext uri="{FF2B5EF4-FFF2-40B4-BE49-F238E27FC236}">
              <a16:creationId xmlns:a16="http://schemas.microsoft.com/office/drawing/2014/main" id="{1AFBD36E-2DDE-412E-A0B2-BDA52E6590AD}"/>
            </a:ext>
          </a:extLst>
        </xdr:cNvPr>
        <xdr:cNvSpPr txBox="1"/>
      </xdr:nvSpPr>
      <xdr:spPr>
        <a:xfrm>
          <a:off x="12736793" y="8564649"/>
          <a:ext cx="16980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寸法：幅　</a:t>
          </a:r>
          <a:r>
            <a:rPr kumimoji="1" lang="en-US" altLang="ja-JP" sz="1100" i="0"/>
            <a:t>m</a:t>
          </a:r>
          <a:r>
            <a:rPr kumimoji="1" lang="ja-JP" altLang="en-US" sz="1100" i="0"/>
            <a:t>　　奥行き　ｍ</a:t>
          </a:r>
        </a:p>
      </xdr:txBody>
    </xdr:sp>
    <xdr:clientData/>
  </xdr:oneCellAnchor>
  <xdr:twoCellAnchor>
    <xdr:from>
      <xdr:col>25</xdr:col>
      <xdr:colOff>261555</xdr:colOff>
      <xdr:row>10</xdr:row>
      <xdr:rowOff>104467</xdr:rowOff>
    </xdr:from>
    <xdr:to>
      <xdr:col>25</xdr:col>
      <xdr:colOff>261555</xdr:colOff>
      <xdr:row>12</xdr:row>
      <xdr:rowOff>159309</xdr:rowOff>
    </xdr:to>
    <xdr:cxnSp macro="">
      <xdr:nvCxnSpPr>
        <xdr:cNvPr id="47" name="直線矢印コネクタ 46">
          <a:extLst>
            <a:ext uri="{FF2B5EF4-FFF2-40B4-BE49-F238E27FC236}">
              <a16:creationId xmlns:a16="http://schemas.microsoft.com/office/drawing/2014/main" id="{85BA6167-04BD-4534-B8DB-B621940C1E98}"/>
            </a:ext>
          </a:extLst>
        </xdr:cNvPr>
        <xdr:cNvCxnSpPr/>
      </xdr:nvCxnSpPr>
      <xdr:spPr>
        <a:xfrm flipV="1">
          <a:off x="14326805" y="3012767"/>
          <a:ext cx="0" cy="569192"/>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296795</xdr:colOff>
      <xdr:row>10</xdr:row>
      <xdr:rowOff>104467</xdr:rowOff>
    </xdr:from>
    <xdr:to>
      <xdr:col>24</xdr:col>
      <xdr:colOff>296795</xdr:colOff>
      <xdr:row>12</xdr:row>
      <xdr:rowOff>159310</xdr:rowOff>
    </xdr:to>
    <xdr:cxnSp macro="">
      <xdr:nvCxnSpPr>
        <xdr:cNvPr id="48" name="直線矢印コネクタ 47">
          <a:extLst>
            <a:ext uri="{FF2B5EF4-FFF2-40B4-BE49-F238E27FC236}">
              <a16:creationId xmlns:a16="http://schemas.microsoft.com/office/drawing/2014/main" id="{6C1DFBD1-D3CD-4D50-A4D9-F1EE7C9442BE}"/>
            </a:ext>
          </a:extLst>
        </xdr:cNvPr>
        <xdr:cNvCxnSpPr/>
      </xdr:nvCxnSpPr>
      <xdr:spPr>
        <a:xfrm flipV="1">
          <a:off x="13742920" y="3012767"/>
          <a:ext cx="0" cy="569193"/>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409231</xdr:colOff>
      <xdr:row>10</xdr:row>
      <xdr:rowOff>104467</xdr:rowOff>
    </xdr:from>
    <xdr:to>
      <xdr:col>25</xdr:col>
      <xdr:colOff>409231</xdr:colOff>
      <xdr:row>12</xdr:row>
      <xdr:rowOff>150238</xdr:rowOff>
    </xdr:to>
    <xdr:cxnSp macro="">
      <xdr:nvCxnSpPr>
        <xdr:cNvPr id="49" name="直線矢印コネクタ 48">
          <a:extLst>
            <a:ext uri="{FF2B5EF4-FFF2-40B4-BE49-F238E27FC236}">
              <a16:creationId xmlns:a16="http://schemas.microsoft.com/office/drawing/2014/main" id="{64C1AD46-DF8F-454D-B93F-3A41ABDED97E}"/>
            </a:ext>
          </a:extLst>
        </xdr:cNvPr>
        <xdr:cNvCxnSpPr/>
      </xdr:nvCxnSpPr>
      <xdr:spPr>
        <a:xfrm flipV="1">
          <a:off x="14480831" y="3012767"/>
          <a:ext cx="0" cy="556946"/>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65734</xdr:colOff>
      <xdr:row>10</xdr:row>
      <xdr:rowOff>104467</xdr:rowOff>
    </xdr:from>
    <xdr:to>
      <xdr:col>25</xdr:col>
      <xdr:colOff>65734</xdr:colOff>
      <xdr:row>11</xdr:row>
      <xdr:rowOff>218210</xdr:rowOff>
    </xdr:to>
    <xdr:cxnSp macro="">
      <xdr:nvCxnSpPr>
        <xdr:cNvPr id="50" name="直線矢印コネクタ 49">
          <a:extLst>
            <a:ext uri="{FF2B5EF4-FFF2-40B4-BE49-F238E27FC236}">
              <a16:creationId xmlns:a16="http://schemas.microsoft.com/office/drawing/2014/main" id="{07C6478B-39D4-4E2F-84A5-5274350C6C0D}"/>
            </a:ext>
          </a:extLst>
        </xdr:cNvPr>
        <xdr:cNvCxnSpPr/>
      </xdr:nvCxnSpPr>
      <xdr:spPr>
        <a:xfrm flipV="1">
          <a:off x="14137334" y="3012767"/>
          <a:ext cx="0" cy="37091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584182</xdr:colOff>
      <xdr:row>14</xdr:row>
      <xdr:rowOff>232830</xdr:rowOff>
    </xdr:from>
    <xdr:ext cx="325730" cy="275717"/>
    <xdr:sp macro="" textlink="">
      <xdr:nvSpPr>
        <xdr:cNvPr id="51" name="テキスト ボックス 50">
          <a:extLst>
            <a:ext uri="{FF2B5EF4-FFF2-40B4-BE49-F238E27FC236}">
              <a16:creationId xmlns:a16="http://schemas.microsoft.com/office/drawing/2014/main" id="{07742C12-7957-403E-99C7-8AF86E598B90}"/>
            </a:ext>
          </a:extLst>
        </xdr:cNvPr>
        <xdr:cNvSpPr txBox="1"/>
      </xdr:nvSpPr>
      <xdr:spPr>
        <a:xfrm>
          <a:off x="13411182" y="41698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16</xdr:col>
      <xdr:colOff>289442</xdr:colOff>
      <xdr:row>7</xdr:row>
      <xdr:rowOff>75138</xdr:rowOff>
    </xdr:from>
    <xdr:to>
      <xdr:col>23</xdr:col>
      <xdr:colOff>303485</xdr:colOff>
      <xdr:row>9</xdr:row>
      <xdr:rowOff>133096</xdr:rowOff>
    </xdr:to>
    <xdr:sp macro="" textlink="">
      <xdr:nvSpPr>
        <xdr:cNvPr id="52" name="正方形/長方形 51">
          <a:extLst>
            <a:ext uri="{FF2B5EF4-FFF2-40B4-BE49-F238E27FC236}">
              <a16:creationId xmlns:a16="http://schemas.microsoft.com/office/drawing/2014/main" id="{0A210AA9-B3B2-4170-B7F5-DE92B0FAE56B}"/>
            </a:ext>
          </a:extLst>
        </xdr:cNvPr>
        <xdr:cNvSpPr/>
      </xdr:nvSpPr>
      <xdr:spPr>
        <a:xfrm>
          <a:off x="8788917" y="1980138"/>
          <a:ext cx="4344743" cy="80090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616933</xdr:colOff>
      <xdr:row>7</xdr:row>
      <xdr:rowOff>99334</xdr:rowOff>
    </xdr:from>
    <xdr:to>
      <xdr:col>26</xdr:col>
      <xdr:colOff>193527</xdr:colOff>
      <xdr:row>9</xdr:row>
      <xdr:rowOff>178132</xdr:rowOff>
    </xdr:to>
    <xdr:sp macro="" textlink="">
      <xdr:nvSpPr>
        <xdr:cNvPr id="53" name="四角形: 角を丸くする 34">
          <a:extLst>
            <a:ext uri="{FF2B5EF4-FFF2-40B4-BE49-F238E27FC236}">
              <a16:creationId xmlns:a16="http://schemas.microsoft.com/office/drawing/2014/main" id="{A58E0D39-3062-469E-B8D5-6D7376C9C602}"/>
            </a:ext>
          </a:extLst>
        </xdr:cNvPr>
        <xdr:cNvSpPr/>
      </xdr:nvSpPr>
      <xdr:spPr>
        <a:xfrm>
          <a:off x="13450283" y="2007509"/>
          <a:ext cx="1430794" cy="821748"/>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50"/>
            <a:t>搬入時 駐車スペース</a:t>
          </a:r>
        </a:p>
      </xdr:txBody>
    </xdr:sp>
    <xdr:clientData/>
  </xdr:twoCellAnchor>
  <xdr:twoCellAnchor>
    <xdr:from>
      <xdr:col>29</xdr:col>
      <xdr:colOff>362173</xdr:colOff>
      <xdr:row>11</xdr:row>
      <xdr:rowOff>64446</xdr:rowOff>
    </xdr:from>
    <xdr:to>
      <xdr:col>29</xdr:col>
      <xdr:colOff>362173</xdr:colOff>
      <xdr:row>13</xdr:row>
      <xdr:rowOff>152786</xdr:rowOff>
    </xdr:to>
    <xdr:cxnSp macro="">
      <xdr:nvCxnSpPr>
        <xdr:cNvPr id="54" name="直線矢印コネクタ 53">
          <a:extLst>
            <a:ext uri="{FF2B5EF4-FFF2-40B4-BE49-F238E27FC236}">
              <a16:creationId xmlns:a16="http://schemas.microsoft.com/office/drawing/2014/main" id="{90131E76-4B67-484E-A190-F808C528EFBF}"/>
            </a:ext>
          </a:extLst>
        </xdr:cNvPr>
        <xdr:cNvCxnSpPr/>
      </xdr:nvCxnSpPr>
      <xdr:spPr>
        <a:xfrm>
          <a:off x="16907098" y="3229921"/>
          <a:ext cx="0" cy="599515"/>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431843</xdr:colOff>
      <xdr:row>27</xdr:row>
      <xdr:rowOff>121996</xdr:rowOff>
    </xdr:from>
    <xdr:ext cx="825419" cy="642484"/>
    <xdr:sp macro="" textlink="">
      <xdr:nvSpPr>
        <xdr:cNvPr id="55" name="テキスト ボックス 54">
          <a:extLst>
            <a:ext uri="{FF2B5EF4-FFF2-40B4-BE49-F238E27FC236}">
              <a16:creationId xmlns:a16="http://schemas.microsoft.com/office/drawing/2014/main" id="{BECD1565-1ECE-4B13-A95A-4C664154822C}"/>
            </a:ext>
          </a:extLst>
        </xdr:cNvPr>
        <xdr:cNvSpPr txBox="1"/>
      </xdr:nvSpPr>
      <xdr:spPr>
        <a:xfrm>
          <a:off x="13258843" y="7402271"/>
          <a:ext cx="82541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間口寸法：</a:t>
          </a:r>
          <a:endParaRPr kumimoji="1" lang="en-US" altLang="ja-JP" sz="1100" i="0"/>
        </a:p>
        <a:p>
          <a:r>
            <a:rPr kumimoji="1" lang="ja-JP" altLang="en-US" sz="1100" i="0"/>
            <a:t>幅　</a:t>
          </a:r>
          <a:r>
            <a:rPr kumimoji="1" lang="en-US" altLang="ja-JP" sz="1100" i="0"/>
            <a:t>m</a:t>
          </a:r>
          <a:r>
            <a:rPr kumimoji="1" lang="ja-JP" altLang="en-US" sz="1100" i="0"/>
            <a:t>　　</a:t>
          </a:r>
          <a:endParaRPr kumimoji="1" lang="en-US" altLang="ja-JP" sz="1100" i="0"/>
        </a:p>
        <a:p>
          <a:r>
            <a:rPr kumimoji="1" lang="ja-JP" altLang="en-US" sz="1100" i="0"/>
            <a:t>高さ　</a:t>
          </a:r>
          <a:r>
            <a:rPr kumimoji="1" lang="en-US" altLang="ja-JP" sz="1100" i="0"/>
            <a:t>m</a:t>
          </a:r>
          <a:endParaRPr kumimoji="1" lang="ja-JP" altLang="en-US" sz="1100" i="0"/>
        </a:p>
      </xdr:txBody>
    </xdr:sp>
    <xdr:clientData/>
  </xdr:oneCellAnchor>
  <xdr:oneCellAnchor>
    <xdr:from>
      <xdr:col>22</xdr:col>
      <xdr:colOff>518747</xdr:colOff>
      <xdr:row>29</xdr:row>
      <xdr:rowOff>81993</xdr:rowOff>
    </xdr:from>
    <xdr:ext cx="458011" cy="275717"/>
    <xdr:sp macro="" textlink="">
      <xdr:nvSpPr>
        <xdr:cNvPr id="56" name="テキスト ボックス 55">
          <a:extLst>
            <a:ext uri="{FF2B5EF4-FFF2-40B4-BE49-F238E27FC236}">
              <a16:creationId xmlns:a16="http://schemas.microsoft.com/office/drawing/2014/main" id="{AB22BCFE-FA38-4C74-A5BA-2861A21B5892}"/>
            </a:ext>
          </a:extLst>
        </xdr:cNvPr>
        <xdr:cNvSpPr txBox="1"/>
      </xdr:nvSpPr>
      <xdr:spPr>
        <a:xfrm>
          <a:off x="12732972" y="7876618"/>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twoCellAnchor>
    <xdr:from>
      <xdr:col>27</xdr:col>
      <xdr:colOff>356757</xdr:colOff>
      <xdr:row>33</xdr:row>
      <xdr:rowOff>74667</xdr:rowOff>
    </xdr:from>
    <xdr:to>
      <xdr:col>27</xdr:col>
      <xdr:colOff>356757</xdr:colOff>
      <xdr:row>35</xdr:row>
      <xdr:rowOff>44906</xdr:rowOff>
    </xdr:to>
    <xdr:cxnSp macro="">
      <xdr:nvCxnSpPr>
        <xdr:cNvPr id="58" name="直線コネクタ 57">
          <a:extLst>
            <a:ext uri="{FF2B5EF4-FFF2-40B4-BE49-F238E27FC236}">
              <a16:creationId xmlns:a16="http://schemas.microsoft.com/office/drawing/2014/main" id="{9233FC12-3803-43A7-990C-A89A4391FF2F}"/>
            </a:ext>
          </a:extLst>
        </xdr:cNvPr>
        <xdr:cNvCxnSpPr/>
      </xdr:nvCxnSpPr>
      <xdr:spPr>
        <a:xfrm flipV="1">
          <a:off x="15660257" y="8894817"/>
          <a:ext cx="0" cy="37346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100301</xdr:colOff>
      <xdr:row>14</xdr:row>
      <xdr:rowOff>132410</xdr:rowOff>
    </xdr:from>
    <xdr:to>
      <xdr:col>29</xdr:col>
      <xdr:colOff>100301</xdr:colOff>
      <xdr:row>18</xdr:row>
      <xdr:rowOff>129025</xdr:rowOff>
    </xdr:to>
    <xdr:cxnSp macro="">
      <xdr:nvCxnSpPr>
        <xdr:cNvPr id="59" name="直線矢印コネクタ 58">
          <a:extLst>
            <a:ext uri="{FF2B5EF4-FFF2-40B4-BE49-F238E27FC236}">
              <a16:creationId xmlns:a16="http://schemas.microsoft.com/office/drawing/2014/main" id="{622410E8-23F9-4029-B9DF-EA5D75D8680D}"/>
            </a:ext>
          </a:extLst>
        </xdr:cNvPr>
        <xdr:cNvCxnSpPr/>
      </xdr:nvCxnSpPr>
      <xdr:spPr>
        <a:xfrm>
          <a:off x="16648401" y="4066235"/>
          <a:ext cx="0" cy="102214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349110</xdr:colOff>
      <xdr:row>14</xdr:row>
      <xdr:rowOff>144658</xdr:rowOff>
    </xdr:from>
    <xdr:to>
      <xdr:col>29</xdr:col>
      <xdr:colOff>349110</xdr:colOff>
      <xdr:row>17</xdr:row>
      <xdr:rowOff>57851</xdr:rowOff>
    </xdr:to>
    <xdr:cxnSp macro="">
      <xdr:nvCxnSpPr>
        <xdr:cNvPr id="60" name="直線矢印コネクタ 59">
          <a:extLst>
            <a:ext uri="{FF2B5EF4-FFF2-40B4-BE49-F238E27FC236}">
              <a16:creationId xmlns:a16="http://schemas.microsoft.com/office/drawing/2014/main" id="{C92080E1-14A3-480B-B910-EBAACBC62A34}"/>
            </a:ext>
          </a:extLst>
        </xdr:cNvPr>
        <xdr:cNvCxnSpPr/>
      </xdr:nvCxnSpPr>
      <xdr:spPr>
        <a:xfrm>
          <a:off x="16897210" y="4075308"/>
          <a:ext cx="0" cy="687893"/>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599212</xdr:colOff>
      <xdr:row>14</xdr:row>
      <xdr:rowOff>232830</xdr:rowOff>
    </xdr:from>
    <xdr:ext cx="325730" cy="275717"/>
    <xdr:sp macro="" textlink="">
      <xdr:nvSpPr>
        <xdr:cNvPr id="61" name="テキスト ボックス 60">
          <a:extLst>
            <a:ext uri="{FF2B5EF4-FFF2-40B4-BE49-F238E27FC236}">
              <a16:creationId xmlns:a16="http://schemas.microsoft.com/office/drawing/2014/main" id="{866C5A6D-FB6D-4E8B-8C5D-E55AE4212A0B}"/>
            </a:ext>
          </a:extLst>
        </xdr:cNvPr>
        <xdr:cNvSpPr txBox="1"/>
      </xdr:nvSpPr>
      <xdr:spPr>
        <a:xfrm>
          <a:off x="12813437" y="41698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29</xdr:col>
      <xdr:colOff>338105</xdr:colOff>
      <xdr:row>7</xdr:row>
      <xdr:rowOff>99334</xdr:rowOff>
    </xdr:from>
    <xdr:ext cx="325730" cy="275717"/>
    <xdr:sp macro="" textlink="">
      <xdr:nvSpPr>
        <xdr:cNvPr id="62" name="テキスト ボックス 61">
          <a:extLst>
            <a:ext uri="{FF2B5EF4-FFF2-40B4-BE49-F238E27FC236}">
              <a16:creationId xmlns:a16="http://schemas.microsoft.com/office/drawing/2014/main" id="{AE982707-156C-410D-9C46-6BDC3251C3A9}"/>
            </a:ext>
          </a:extLst>
        </xdr:cNvPr>
        <xdr:cNvSpPr txBox="1"/>
      </xdr:nvSpPr>
      <xdr:spPr>
        <a:xfrm>
          <a:off x="16879855" y="20075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a:t>
          </a:r>
        </a:p>
      </xdr:txBody>
    </xdr:sp>
    <xdr:clientData/>
  </xdr:oneCellAnchor>
  <xdr:twoCellAnchor>
    <xdr:from>
      <xdr:col>22</xdr:col>
      <xdr:colOff>543421</xdr:colOff>
      <xdr:row>20</xdr:row>
      <xdr:rowOff>114496</xdr:rowOff>
    </xdr:from>
    <xdr:to>
      <xdr:col>27</xdr:col>
      <xdr:colOff>660260</xdr:colOff>
      <xdr:row>20</xdr:row>
      <xdr:rowOff>114496</xdr:rowOff>
    </xdr:to>
    <xdr:cxnSp macro="">
      <xdr:nvCxnSpPr>
        <xdr:cNvPr id="63" name="直線矢印コネクタ 62">
          <a:extLst>
            <a:ext uri="{FF2B5EF4-FFF2-40B4-BE49-F238E27FC236}">
              <a16:creationId xmlns:a16="http://schemas.microsoft.com/office/drawing/2014/main" id="{DDB7010A-C7B4-4ED7-BBB8-D4C2A1E65161}"/>
            </a:ext>
          </a:extLst>
        </xdr:cNvPr>
        <xdr:cNvCxnSpPr/>
      </xdr:nvCxnSpPr>
      <xdr:spPr>
        <a:xfrm>
          <a:off x="12751296" y="5591371"/>
          <a:ext cx="3174364"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638488</xdr:colOff>
      <xdr:row>21</xdr:row>
      <xdr:rowOff>129429</xdr:rowOff>
    </xdr:from>
    <xdr:to>
      <xdr:col>27</xdr:col>
      <xdr:colOff>667517</xdr:colOff>
      <xdr:row>21</xdr:row>
      <xdr:rowOff>129429</xdr:rowOff>
    </xdr:to>
    <xdr:cxnSp macro="">
      <xdr:nvCxnSpPr>
        <xdr:cNvPr id="64" name="直線矢印コネクタ 63">
          <a:extLst>
            <a:ext uri="{FF2B5EF4-FFF2-40B4-BE49-F238E27FC236}">
              <a16:creationId xmlns:a16="http://schemas.microsoft.com/office/drawing/2014/main" id="{546657CD-468E-40DF-97B9-87C483E38FF4}"/>
            </a:ext>
          </a:extLst>
        </xdr:cNvPr>
        <xdr:cNvCxnSpPr/>
      </xdr:nvCxnSpPr>
      <xdr:spPr>
        <a:xfrm>
          <a:off x="15303813" y="5860304"/>
          <a:ext cx="622754"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446174</xdr:colOff>
      <xdr:row>21</xdr:row>
      <xdr:rowOff>118543</xdr:rowOff>
    </xdr:from>
    <xdr:to>
      <xdr:col>26</xdr:col>
      <xdr:colOff>475202</xdr:colOff>
      <xdr:row>21</xdr:row>
      <xdr:rowOff>118543</xdr:rowOff>
    </xdr:to>
    <xdr:cxnSp macro="">
      <xdr:nvCxnSpPr>
        <xdr:cNvPr id="65" name="直線矢印コネクタ 64">
          <a:extLst>
            <a:ext uri="{FF2B5EF4-FFF2-40B4-BE49-F238E27FC236}">
              <a16:creationId xmlns:a16="http://schemas.microsoft.com/office/drawing/2014/main" id="{30D0947A-6657-459D-84D9-FE281D3BE60D}"/>
            </a:ext>
          </a:extLst>
        </xdr:cNvPr>
        <xdr:cNvCxnSpPr/>
      </xdr:nvCxnSpPr>
      <xdr:spPr>
        <a:xfrm>
          <a:off x="14517774" y="5855768"/>
          <a:ext cx="644978"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244788</xdr:colOff>
      <xdr:row>21</xdr:row>
      <xdr:rowOff>116728</xdr:rowOff>
    </xdr:from>
    <xdr:to>
      <xdr:col>25</xdr:col>
      <xdr:colOff>273817</xdr:colOff>
      <xdr:row>21</xdr:row>
      <xdr:rowOff>116728</xdr:rowOff>
    </xdr:to>
    <xdr:cxnSp macro="">
      <xdr:nvCxnSpPr>
        <xdr:cNvPr id="66" name="直線矢印コネクタ 65">
          <a:extLst>
            <a:ext uri="{FF2B5EF4-FFF2-40B4-BE49-F238E27FC236}">
              <a16:creationId xmlns:a16="http://schemas.microsoft.com/office/drawing/2014/main" id="{CE566633-9FCA-42C6-B7FE-903BC6C4678B}"/>
            </a:ext>
          </a:extLst>
        </xdr:cNvPr>
        <xdr:cNvCxnSpPr/>
      </xdr:nvCxnSpPr>
      <xdr:spPr>
        <a:xfrm>
          <a:off x="13694088" y="5850778"/>
          <a:ext cx="651329"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669332</xdr:colOff>
      <xdr:row>21</xdr:row>
      <xdr:rowOff>66765</xdr:rowOff>
    </xdr:from>
    <xdr:to>
      <xdr:col>24</xdr:col>
      <xdr:colOff>24283</xdr:colOff>
      <xdr:row>21</xdr:row>
      <xdr:rowOff>66765</xdr:rowOff>
    </xdr:to>
    <xdr:cxnSp macro="">
      <xdr:nvCxnSpPr>
        <xdr:cNvPr id="67" name="直線矢印コネクタ 66">
          <a:extLst>
            <a:ext uri="{FF2B5EF4-FFF2-40B4-BE49-F238E27FC236}">
              <a16:creationId xmlns:a16="http://schemas.microsoft.com/office/drawing/2014/main" id="{C3C17F8B-636E-423F-B381-06E243BF95EA}"/>
            </a:ext>
          </a:extLst>
        </xdr:cNvPr>
        <xdr:cNvCxnSpPr/>
      </xdr:nvCxnSpPr>
      <xdr:spPr>
        <a:xfrm>
          <a:off x="12832757" y="5797640"/>
          <a:ext cx="644001"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659355</xdr:colOff>
      <xdr:row>10</xdr:row>
      <xdr:rowOff>106823</xdr:rowOff>
    </xdr:from>
    <xdr:to>
      <xdr:col>26</xdr:col>
      <xdr:colOff>518746</xdr:colOff>
      <xdr:row>14</xdr:row>
      <xdr:rowOff>352</xdr:rowOff>
    </xdr:to>
    <xdr:sp macro="" textlink="">
      <xdr:nvSpPr>
        <xdr:cNvPr id="68" name="四角形: 角を丸くする 78">
          <a:extLst>
            <a:ext uri="{FF2B5EF4-FFF2-40B4-BE49-F238E27FC236}">
              <a16:creationId xmlns:a16="http://schemas.microsoft.com/office/drawing/2014/main" id="{747D4543-F27E-403E-9195-CD4EED66F811}"/>
            </a:ext>
          </a:extLst>
        </xdr:cNvPr>
        <xdr:cNvSpPr/>
      </xdr:nvSpPr>
      <xdr:spPr>
        <a:xfrm>
          <a:off x="14686505" y="3008773"/>
          <a:ext cx="522966" cy="925404"/>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twoCellAnchor>
    <xdr:from>
      <xdr:col>22</xdr:col>
      <xdr:colOff>554671</xdr:colOff>
      <xdr:row>23</xdr:row>
      <xdr:rowOff>73573</xdr:rowOff>
    </xdr:from>
    <xdr:to>
      <xdr:col>24</xdr:col>
      <xdr:colOff>367292</xdr:colOff>
      <xdr:row>23</xdr:row>
      <xdr:rowOff>73573</xdr:rowOff>
    </xdr:to>
    <xdr:cxnSp macro="">
      <xdr:nvCxnSpPr>
        <xdr:cNvPr id="69" name="直線矢印コネクタ 68">
          <a:extLst>
            <a:ext uri="{FF2B5EF4-FFF2-40B4-BE49-F238E27FC236}">
              <a16:creationId xmlns:a16="http://schemas.microsoft.com/office/drawing/2014/main" id="{664BD166-A6DE-4803-A604-225515EB7336}"/>
            </a:ext>
          </a:extLst>
        </xdr:cNvPr>
        <xdr:cNvCxnSpPr/>
      </xdr:nvCxnSpPr>
      <xdr:spPr>
        <a:xfrm rot="10800000">
          <a:off x="12765721" y="6321973"/>
          <a:ext cx="105404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24</xdr:row>
      <xdr:rowOff>78829</xdr:rowOff>
    </xdr:from>
    <xdr:to>
      <xdr:col>24</xdr:col>
      <xdr:colOff>367292</xdr:colOff>
      <xdr:row>24</xdr:row>
      <xdr:rowOff>78829</xdr:rowOff>
    </xdr:to>
    <xdr:cxnSp macro="">
      <xdr:nvCxnSpPr>
        <xdr:cNvPr id="70" name="直線矢印コネクタ 69">
          <a:extLst>
            <a:ext uri="{FF2B5EF4-FFF2-40B4-BE49-F238E27FC236}">
              <a16:creationId xmlns:a16="http://schemas.microsoft.com/office/drawing/2014/main" id="{1894C8B7-1F77-480C-92B3-4D0834538BD9}"/>
            </a:ext>
          </a:extLst>
        </xdr:cNvPr>
        <xdr:cNvCxnSpPr/>
      </xdr:nvCxnSpPr>
      <xdr:spPr>
        <a:xfrm rot="10800000">
          <a:off x="12765721" y="6584404"/>
          <a:ext cx="105404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23</xdr:row>
      <xdr:rowOff>220297</xdr:rowOff>
    </xdr:from>
    <xdr:to>
      <xdr:col>24</xdr:col>
      <xdr:colOff>367292</xdr:colOff>
      <xdr:row>23</xdr:row>
      <xdr:rowOff>220297</xdr:rowOff>
    </xdr:to>
    <xdr:cxnSp macro="">
      <xdr:nvCxnSpPr>
        <xdr:cNvPr id="71" name="直線矢印コネクタ 70">
          <a:extLst>
            <a:ext uri="{FF2B5EF4-FFF2-40B4-BE49-F238E27FC236}">
              <a16:creationId xmlns:a16="http://schemas.microsoft.com/office/drawing/2014/main" id="{1847B961-0551-417A-A9C3-E32C07D88992}"/>
            </a:ext>
          </a:extLst>
        </xdr:cNvPr>
        <xdr:cNvCxnSpPr/>
      </xdr:nvCxnSpPr>
      <xdr:spPr>
        <a:xfrm rot="10800000">
          <a:off x="12765721" y="6465522"/>
          <a:ext cx="1054046"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381001</xdr:colOff>
      <xdr:row>35</xdr:row>
      <xdr:rowOff>160112</xdr:rowOff>
    </xdr:from>
    <xdr:to>
      <xdr:col>22</xdr:col>
      <xdr:colOff>255361</xdr:colOff>
      <xdr:row>45</xdr:row>
      <xdr:rowOff>136072</xdr:rowOff>
    </xdr:to>
    <xdr:sp macro="" textlink="">
      <xdr:nvSpPr>
        <xdr:cNvPr id="73" name="角丸四角形吹き出し 80">
          <a:extLst>
            <a:ext uri="{FF2B5EF4-FFF2-40B4-BE49-F238E27FC236}">
              <a16:creationId xmlns:a16="http://schemas.microsoft.com/office/drawing/2014/main" id="{CD7EC807-753E-4ECE-8A83-F805205F7E4D}"/>
            </a:ext>
          </a:extLst>
        </xdr:cNvPr>
        <xdr:cNvSpPr/>
      </xdr:nvSpPr>
      <xdr:spPr>
        <a:xfrm>
          <a:off x="8926287" y="9440183"/>
          <a:ext cx="3629931" cy="1948996"/>
        </a:xfrm>
        <a:prstGeom prst="wedgeRoundRectCallout">
          <a:avLst>
            <a:gd name="adj1" fmla="val -56788"/>
            <a:gd name="adj2" fmla="val -52554"/>
            <a:gd name="adj3" fmla="val 16667"/>
          </a:avLst>
        </a:prstGeom>
        <a:solidFill>
          <a:schemeClr val="accent5">
            <a:lumMod val="20000"/>
            <a:lumOff val="80000"/>
          </a:schemeClr>
        </a:solidFill>
        <a:ln>
          <a:solidFill>
            <a:schemeClr val="accent5">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503464</xdr:colOff>
      <xdr:row>37</xdr:row>
      <xdr:rowOff>57603</xdr:rowOff>
    </xdr:from>
    <xdr:to>
      <xdr:col>22</xdr:col>
      <xdr:colOff>228146</xdr:colOff>
      <xdr:row>44</xdr:row>
      <xdr:rowOff>235508</xdr:rowOff>
    </xdr:to>
    <xdr:pic>
      <xdr:nvPicPr>
        <xdr:cNvPr id="74" name="図 73">
          <a:extLst>
            <a:ext uri="{FF2B5EF4-FFF2-40B4-BE49-F238E27FC236}">
              <a16:creationId xmlns:a16="http://schemas.microsoft.com/office/drawing/2014/main" id="{83401818-936A-4EB7-BC89-12B0AC0B691D}"/>
            </a:ext>
          </a:extLst>
        </xdr:cNvPr>
        <xdr:cNvPicPr>
          <a:picLocks noChangeAspect="1"/>
        </xdr:cNvPicPr>
      </xdr:nvPicPr>
      <xdr:blipFill>
        <a:blip xmlns:r="http://schemas.openxmlformats.org/officeDocument/2006/relationships" r:embed="rId1"/>
        <a:stretch>
          <a:fillRect/>
        </a:stretch>
      </xdr:blipFill>
      <xdr:spPr>
        <a:xfrm>
          <a:off x="9048750" y="9664246"/>
          <a:ext cx="3480253" cy="1552226"/>
        </a:xfrm>
        <a:prstGeom prst="rect">
          <a:avLst/>
        </a:prstGeom>
      </xdr:spPr>
    </xdr:pic>
    <xdr:clientData/>
  </xdr:twoCellAnchor>
  <xdr:twoCellAnchor>
    <xdr:from>
      <xdr:col>16</xdr:col>
      <xdr:colOff>238111</xdr:colOff>
      <xdr:row>13</xdr:row>
      <xdr:rowOff>91970</xdr:rowOff>
    </xdr:from>
    <xdr:to>
      <xdr:col>22</xdr:col>
      <xdr:colOff>228934</xdr:colOff>
      <xdr:row>31</xdr:row>
      <xdr:rowOff>65555</xdr:rowOff>
    </xdr:to>
    <xdr:sp macro="" textlink="">
      <xdr:nvSpPr>
        <xdr:cNvPr id="75" name="正方形/長方形 74">
          <a:extLst>
            <a:ext uri="{FF2B5EF4-FFF2-40B4-BE49-F238E27FC236}">
              <a16:creationId xmlns:a16="http://schemas.microsoft.com/office/drawing/2014/main" id="{3AB246B8-42D4-4BEF-A066-BA1D9C07C5F9}"/>
            </a:ext>
          </a:extLst>
        </xdr:cNvPr>
        <xdr:cNvSpPr/>
      </xdr:nvSpPr>
      <xdr:spPr>
        <a:xfrm>
          <a:off x="9436540" y="3793113"/>
          <a:ext cx="4072965" cy="462722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316911</xdr:colOff>
      <xdr:row>10</xdr:row>
      <xdr:rowOff>16676</xdr:rowOff>
    </xdr:from>
    <xdr:to>
      <xdr:col>21</xdr:col>
      <xdr:colOff>31217</xdr:colOff>
      <xdr:row>12</xdr:row>
      <xdr:rowOff>236794</xdr:rowOff>
    </xdr:to>
    <xdr:sp macro="" textlink="">
      <xdr:nvSpPr>
        <xdr:cNvPr id="76" name="正方形/長方形 75">
          <a:extLst>
            <a:ext uri="{FF2B5EF4-FFF2-40B4-BE49-F238E27FC236}">
              <a16:creationId xmlns:a16="http://schemas.microsoft.com/office/drawing/2014/main" id="{F66C5AFB-BE18-43EF-BC0C-BAEF13B664B6}"/>
            </a:ext>
          </a:extLst>
        </xdr:cNvPr>
        <xdr:cNvSpPr/>
      </xdr:nvSpPr>
      <xdr:spPr>
        <a:xfrm>
          <a:off x="10195697" y="2942212"/>
          <a:ext cx="2435734" cy="73718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endParaRPr lang="ja-JP" altLang="en-US"/>
        </a:p>
      </xdr:txBody>
    </xdr:sp>
    <xdr:clientData/>
  </xdr:twoCellAnchor>
  <xdr:oneCellAnchor>
    <xdr:from>
      <xdr:col>25</xdr:col>
      <xdr:colOff>215324</xdr:colOff>
      <xdr:row>14</xdr:row>
      <xdr:rowOff>213717</xdr:rowOff>
    </xdr:from>
    <xdr:ext cx="325730" cy="275717"/>
    <xdr:sp macro="" textlink="">
      <xdr:nvSpPr>
        <xdr:cNvPr id="111" name="テキスト ボックス 110">
          <a:extLst>
            <a:ext uri="{FF2B5EF4-FFF2-40B4-BE49-F238E27FC236}">
              <a16:creationId xmlns:a16="http://schemas.microsoft.com/office/drawing/2014/main" id="{F76786B8-0081-4B12-A2F1-003B350756A5}"/>
            </a:ext>
          </a:extLst>
        </xdr:cNvPr>
        <xdr:cNvSpPr txBox="1"/>
      </xdr:nvSpPr>
      <xdr:spPr>
        <a:xfrm>
          <a:off x="15536967" y="41733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p>
      </xdr:txBody>
    </xdr:sp>
    <xdr:clientData/>
  </xdr:oneCellAnchor>
  <xdr:oneCellAnchor>
    <xdr:from>
      <xdr:col>24</xdr:col>
      <xdr:colOff>545682</xdr:colOff>
      <xdr:row>14</xdr:row>
      <xdr:rowOff>209935</xdr:rowOff>
    </xdr:from>
    <xdr:ext cx="325730" cy="275717"/>
    <xdr:sp macro="" textlink="">
      <xdr:nvSpPr>
        <xdr:cNvPr id="112" name="テキスト ボックス 111">
          <a:extLst>
            <a:ext uri="{FF2B5EF4-FFF2-40B4-BE49-F238E27FC236}">
              <a16:creationId xmlns:a16="http://schemas.microsoft.com/office/drawing/2014/main" id="{928AC05A-C137-4794-AE1A-C9E18C257416}"/>
            </a:ext>
          </a:extLst>
        </xdr:cNvPr>
        <xdr:cNvSpPr txBox="1"/>
      </xdr:nvSpPr>
      <xdr:spPr>
        <a:xfrm>
          <a:off x="15186968" y="416961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p>
      </xdr:txBody>
    </xdr:sp>
    <xdr:clientData/>
  </xdr:oneCellAnchor>
  <xdr:oneCellAnchor>
    <xdr:from>
      <xdr:col>24</xdr:col>
      <xdr:colOff>224344</xdr:colOff>
      <xdr:row>14</xdr:row>
      <xdr:rowOff>207871</xdr:rowOff>
    </xdr:from>
    <xdr:ext cx="325730" cy="275717"/>
    <xdr:sp macro="" textlink="">
      <xdr:nvSpPr>
        <xdr:cNvPr id="118" name="テキスト ボックス 117">
          <a:extLst>
            <a:ext uri="{FF2B5EF4-FFF2-40B4-BE49-F238E27FC236}">
              <a16:creationId xmlns:a16="http://schemas.microsoft.com/office/drawing/2014/main" id="{B6544788-40BD-4EAB-9A83-4D5B2EC7B2D1}"/>
            </a:ext>
          </a:extLst>
        </xdr:cNvPr>
        <xdr:cNvSpPr txBox="1"/>
      </xdr:nvSpPr>
      <xdr:spPr>
        <a:xfrm>
          <a:off x="14865630" y="41675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28</xdr:col>
      <xdr:colOff>292540</xdr:colOff>
      <xdr:row>31</xdr:row>
      <xdr:rowOff>37542</xdr:rowOff>
    </xdr:from>
    <xdr:to>
      <xdr:col>28</xdr:col>
      <xdr:colOff>292540</xdr:colOff>
      <xdr:row>33</xdr:row>
      <xdr:rowOff>69921</xdr:rowOff>
    </xdr:to>
    <xdr:cxnSp macro="">
      <xdr:nvCxnSpPr>
        <xdr:cNvPr id="128" name="直線コネクタ 127">
          <a:extLst>
            <a:ext uri="{FF2B5EF4-FFF2-40B4-BE49-F238E27FC236}">
              <a16:creationId xmlns:a16="http://schemas.microsoft.com/office/drawing/2014/main" id="{CCD077BA-F191-4E72-9A5E-7AA50CCEFD81}"/>
            </a:ext>
          </a:extLst>
        </xdr:cNvPr>
        <xdr:cNvCxnSpPr/>
      </xdr:nvCxnSpPr>
      <xdr:spPr>
        <a:xfrm>
          <a:off x="17655254" y="8392328"/>
          <a:ext cx="0" cy="549450"/>
        </a:xfrm>
        <a:prstGeom prst="line">
          <a:avLst/>
        </a:prstGeom>
        <a:ln w="285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340178</xdr:colOff>
      <xdr:row>33</xdr:row>
      <xdr:rowOff>81643</xdr:rowOff>
    </xdr:from>
    <xdr:to>
      <xdr:col>28</xdr:col>
      <xdr:colOff>269507</xdr:colOff>
      <xdr:row>33</xdr:row>
      <xdr:rowOff>81643</xdr:rowOff>
    </xdr:to>
    <xdr:cxnSp macro="">
      <xdr:nvCxnSpPr>
        <xdr:cNvPr id="129" name="直線コネクタ 128">
          <a:extLst>
            <a:ext uri="{FF2B5EF4-FFF2-40B4-BE49-F238E27FC236}">
              <a16:creationId xmlns:a16="http://schemas.microsoft.com/office/drawing/2014/main" id="{EBB0C3F1-AAEF-49D9-B47D-7241900C7FB9}"/>
            </a:ext>
          </a:extLst>
        </xdr:cNvPr>
        <xdr:cNvCxnSpPr/>
      </xdr:nvCxnSpPr>
      <xdr:spPr>
        <a:xfrm>
          <a:off x="17022535" y="8953500"/>
          <a:ext cx="609686"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domo012\Downloads\&#9733;&#26356;&#26032;&#20013;&#12304;R6_UNI_&#30003;&#35531;&#12305;&#9679;&#9679;&#37117;&#36947;&#24220;&#30476;&#31435;&#9679;&#9679;&#23398;&#266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domo/&#12304;R3&#12305;&#23376;&#20379;&#32946;&#25104;&#32207;&#21512;&#20107;&#26989;/01.&#24033;&#22238;/32.&#27425;&#24180;&#24230;(R4)&#23398;&#26657;&#21215;&#38598;/01.&#21215;&#38598;&#35201;&#38917;&#12539;&#27096;&#24335;/&#20837;&#31295;yoshiki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domo/&#12304;R3&#12305;&#23376;&#20379;&#32946;&#25104;&#32207;&#21512;&#20107;&#26989;/01.&#24033;&#22238;/32.&#27425;&#24180;&#24230;(R4)&#23398;&#26657;&#21215;&#38598;/02.&#23398;&#26657;&#21215;&#38598;&#28310;&#20633;/03.&#20837;&#31295;&#12487;&#12540;&#12479;/yoshik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情報①"/>
    </sheetNames>
    <sheetDataSet>
      <sheetData sheetId="0"/>
      <sheetData sheetId="1"/>
      <sheetData sheetId="2">
        <row r="2">
          <cell r="B2" t="str">
            <v>UNI6_01</v>
          </cell>
        </row>
        <row r="3">
          <cell r="B3" t="str">
            <v>UNI6_02</v>
          </cell>
        </row>
        <row r="4">
          <cell r="B4" t="str">
            <v>UNI6_03</v>
          </cell>
        </row>
        <row r="5">
          <cell r="B5" t="str">
            <v>UNI6_04</v>
          </cell>
        </row>
        <row r="6">
          <cell r="B6" t="str">
            <v>UNI6_05</v>
          </cell>
        </row>
        <row r="7">
          <cell r="B7" t="str">
            <v>UNI6_06</v>
          </cell>
        </row>
        <row r="8">
          <cell r="B8" t="str">
            <v>UNI6_07</v>
          </cell>
        </row>
        <row r="9">
          <cell r="B9" t="str">
            <v>UNI6_08</v>
          </cell>
        </row>
        <row r="10">
          <cell r="B10" t="str">
            <v>UNI6_09</v>
          </cell>
        </row>
        <row r="11">
          <cell r="B11" t="str">
            <v>UNI6_10</v>
          </cell>
        </row>
        <row r="12">
          <cell r="B12" t="str">
            <v>UNI6_11</v>
          </cell>
        </row>
        <row r="13">
          <cell r="B13" t="str">
            <v>UNI6_12</v>
          </cell>
        </row>
        <row r="14">
          <cell r="B14" t="str">
            <v>UNI6_13</v>
          </cell>
        </row>
        <row r="15">
          <cell r="B15" t="str">
            <v>UNI6_14</v>
          </cell>
        </row>
        <row r="16">
          <cell r="B16" t="str">
            <v>UNI6_15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①"/>
      <sheetName val="情報②"/>
      <sheetName val="様式2_1"/>
      <sheetName val="様式2_2"/>
      <sheetName val="様式2_3"/>
      <sheetName val="様式2-1まとめ"/>
    </sheetNames>
    <sheetDataSet>
      <sheetData sheetId="0"/>
      <sheetData sheetId="1">
        <row r="2">
          <cell r="B2" t="str">
            <v>北海道</v>
          </cell>
        </row>
        <row r="3">
          <cell r="B3" t="str">
            <v>青森県</v>
          </cell>
        </row>
        <row r="4">
          <cell r="B4" t="str">
            <v>岩手県</v>
          </cell>
        </row>
        <row r="5">
          <cell r="B5" t="str">
            <v>宮城県</v>
          </cell>
        </row>
        <row r="6">
          <cell r="B6" t="str">
            <v>秋田県</v>
          </cell>
        </row>
        <row r="7">
          <cell r="B7" t="str">
            <v>札幌市</v>
          </cell>
        </row>
        <row r="8">
          <cell r="B8" t="str">
            <v>仙台市</v>
          </cell>
        </row>
        <row r="9">
          <cell r="B9" t="str">
            <v>山形県</v>
          </cell>
        </row>
        <row r="10">
          <cell r="B10" t="str">
            <v>福島県</v>
          </cell>
        </row>
        <row r="11">
          <cell r="B11" t="str">
            <v>栃木県</v>
          </cell>
        </row>
        <row r="12">
          <cell r="B12" t="str">
            <v>群馬県</v>
          </cell>
        </row>
        <row r="13">
          <cell r="B13" t="str">
            <v>埼玉県</v>
          </cell>
        </row>
        <row r="14">
          <cell r="B14" t="str">
            <v>さいたま市</v>
          </cell>
        </row>
        <row r="15">
          <cell r="B15" t="str">
            <v>茨城県</v>
          </cell>
        </row>
        <row r="16">
          <cell r="B16" t="str">
            <v>千葉県</v>
          </cell>
        </row>
        <row r="17">
          <cell r="B17" t="str">
            <v>東京都</v>
          </cell>
        </row>
        <row r="18">
          <cell r="B18" t="str">
            <v>山梨県</v>
          </cell>
        </row>
        <row r="19">
          <cell r="B19" t="str">
            <v>千葉市</v>
          </cell>
        </row>
        <row r="20">
          <cell r="B20" t="str">
            <v>神奈川県</v>
          </cell>
        </row>
        <row r="21">
          <cell r="B21" t="str">
            <v>長野県</v>
          </cell>
        </row>
        <row r="22">
          <cell r="B22" t="str">
            <v>岐阜県</v>
          </cell>
        </row>
        <row r="23">
          <cell r="B23" t="str">
            <v>静岡県</v>
          </cell>
        </row>
        <row r="24">
          <cell r="B24" t="str">
            <v>愛知県</v>
          </cell>
        </row>
        <row r="25">
          <cell r="B25" t="str">
            <v>横浜市</v>
          </cell>
        </row>
        <row r="26">
          <cell r="B26" t="str">
            <v>川崎市</v>
          </cell>
        </row>
        <row r="27">
          <cell r="B27" t="str">
            <v>相模原市</v>
          </cell>
        </row>
        <row r="28">
          <cell r="B28" t="str">
            <v>静岡市</v>
          </cell>
        </row>
        <row r="29">
          <cell r="B29" t="str">
            <v>浜松市</v>
          </cell>
        </row>
        <row r="30">
          <cell r="B30" t="str">
            <v>名古屋市</v>
          </cell>
        </row>
        <row r="31">
          <cell r="B31" t="str">
            <v>新潟県</v>
          </cell>
        </row>
        <row r="32">
          <cell r="B32" t="str">
            <v>富山県</v>
          </cell>
        </row>
        <row r="33">
          <cell r="B33" t="str">
            <v>石川県</v>
          </cell>
        </row>
        <row r="34">
          <cell r="B34" t="str">
            <v>福井県</v>
          </cell>
        </row>
        <row r="35">
          <cell r="B35" t="str">
            <v>京都府</v>
          </cell>
        </row>
        <row r="36">
          <cell r="B36" t="str">
            <v>新潟市</v>
          </cell>
        </row>
        <row r="37">
          <cell r="B37" t="str">
            <v>京都市</v>
          </cell>
        </row>
        <row r="38">
          <cell r="B38" t="str">
            <v>三重県</v>
          </cell>
        </row>
        <row r="39">
          <cell r="B39" t="str">
            <v>滋賀県</v>
          </cell>
        </row>
        <row r="40">
          <cell r="B40" t="str">
            <v>大阪府</v>
          </cell>
        </row>
        <row r="41">
          <cell r="B41" t="str">
            <v>奈良県</v>
          </cell>
        </row>
        <row r="42">
          <cell r="B42" t="str">
            <v>和歌山県</v>
          </cell>
        </row>
        <row r="43">
          <cell r="B43" t="str">
            <v>大阪市</v>
          </cell>
        </row>
        <row r="44">
          <cell r="B44" t="str">
            <v>堺市</v>
          </cell>
        </row>
        <row r="45">
          <cell r="B45" t="str">
            <v>鳥取県</v>
          </cell>
        </row>
        <row r="46">
          <cell r="B46" t="str">
            <v>島根県</v>
          </cell>
        </row>
        <row r="47">
          <cell r="B47" t="str">
            <v>岡山県</v>
          </cell>
        </row>
        <row r="48">
          <cell r="B48" t="str">
            <v>広島県</v>
          </cell>
        </row>
        <row r="49">
          <cell r="B49" t="str">
            <v>山口県</v>
          </cell>
        </row>
        <row r="50">
          <cell r="B50" t="str">
            <v>岡山市</v>
          </cell>
        </row>
        <row r="51">
          <cell r="B51" t="str">
            <v>広島市</v>
          </cell>
        </row>
        <row r="52">
          <cell r="B52" t="str">
            <v>兵庫県</v>
          </cell>
        </row>
        <row r="53">
          <cell r="B53" t="str">
            <v>徳島県</v>
          </cell>
        </row>
        <row r="54">
          <cell r="B54" t="str">
            <v>香川県</v>
          </cell>
        </row>
        <row r="55">
          <cell r="B55" t="str">
            <v>愛媛県</v>
          </cell>
        </row>
        <row r="56">
          <cell r="B56" t="str">
            <v>高知県</v>
          </cell>
        </row>
        <row r="57">
          <cell r="B57" t="str">
            <v>神戸市</v>
          </cell>
        </row>
        <row r="58">
          <cell r="B58" t="str">
            <v>福岡県</v>
          </cell>
        </row>
        <row r="59">
          <cell r="B59" t="str">
            <v>佐賀県</v>
          </cell>
        </row>
        <row r="60">
          <cell r="B60" t="str">
            <v>長崎県</v>
          </cell>
        </row>
        <row r="61">
          <cell r="B61" t="str">
            <v>熊本県</v>
          </cell>
        </row>
        <row r="62">
          <cell r="B62" t="str">
            <v>北九州市</v>
          </cell>
        </row>
        <row r="63">
          <cell r="B63" t="str">
            <v>福岡市</v>
          </cell>
        </row>
        <row r="64">
          <cell r="B64" t="str">
            <v>熊本市</v>
          </cell>
        </row>
        <row r="65">
          <cell r="B65" t="str">
            <v>大分県</v>
          </cell>
        </row>
        <row r="66">
          <cell r="B66" t="str">
            <v>宮崎県</v>
          </cell>
        </row>
        <row r="67">
          <cell r="B67" t="str">
            <v>鹿児島県</v>
          </cell>
        </row>
        <row r="68">
          <cell r="B68" t="str">
            <v>沖縄県</v>
          </cell>
        </row>
      </sheetData>
      <sheetData sheetId="2">
        <row r="18">
          <cell r="F18"/>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①"/>
      <sheetName val="情報②"/>
      <sheetName val="様式2_1"/>
      <sheetName val="様式2_2"/>
      <sheetName val="様式2_3"/>
      <sheetName val="様式2-1まとめ(入力不要)"/>
    </sheetNames>
    <sheetDataSet>
      <sheetData sheetId="0">
        <row r="1">
          <cell r="B1" t="str">
            <v>公演団体名</v>
          </cell>
        </row>
      </sheetData>
      <sheetData sheetId="1">
        <row r="2">
          <cell r="B2" t="str">
            <v>北海道</v>
          </cell>
        </row>
        <row r="3">
          <cell r="B3" t="str">
            <v>青森県</v>
          </cell>
        </row>
        <row r="4">
          <cell r="B4" t="str">
            <v>岩手県</v>
          </cell>
        </row>
        <row r="5">
          <cell r="B5" t="str">
            <v>宮城県</v>
          </cell>
        </row>
        <row r="6">
          <cell r="B6" t="str">
            <v>秋田県</v>
          </cell>
        </row>
        <row r="7">
          <cell r="B7" t="str">
            <v>札幌市</v>
          </cell>
        </row>
        <row r="8">
          <cell r="B8" t="str">
            <v>仙台市</v>
          </cell>
        </row>
        <row r="9">
          <cell r="B9" t="str">
            <v>山形県</v>
          </cell>
        </row>
        <row r="10">
          <cell r="B10" t="str">
            <v>福島県</v>
          </cell>
        </row>
        <row r="11">
          <cell r="B11" t="str">
            <v>栃木県</v>
          </cell>
        </row>
        <row r="12">
          <cell r="B12" t="str">
            <v>群馬県</v>
          </cell>
        </row>
        <row r="13">
          <cell r="B13" t="str">
            <v>埼玉県</v>
          </cell>
        </row>
        <row r="14">
          <cell r="B14" t="str">
            <v>さいたま市</v>
          </cell>
        </row>
        <row r="15">
          <cell r="B15" t="str">
            <v>茨城県</v>
          </cell>
        </row>
        <row r="16">
          <cell r="B16" t="str">
            <v>千葉県</v>
          </cell>
        </row>
        <row r="17">
          <cell r="B17" t="str">
            <v>東京都</v>
          </cell>
        </row>
        <row r="18">
          <cell r="B18" t="str">
            <v>山梨県</v>
          </cell>
        </row>
        <row r="19">
          <cell r="B19" t="str">
            <v>千葉市</v>
          </cell>
        </row>
        <row r="20">
          <cell r="B20" t="str">
            <v>神奈川県</v>
          </cell>
        </row>
        <row r="21">
          <cell r="B21" t="str">
            <v>長野県</v>
          </cell>
        </row>
        <row r="22">
          <cell r="B22" t="str">
            <v>岐阜県</v>
          </cell>
        </row>
        <row r="23">
          <cell r="B23" t="str">
            <v>静岡県</v>
          </cell>
        </row>
        <row r="24">
          <cell r="B24" t="str">
            <v>愛知県</v>
          </cell>
        </row>
        <row r="25">
          <cell r="B25" t="str">
            <v>横浜市</v>
          </cell>
        </row>
        <row r="26">
          <cell r="B26" t="str">
            <v>川崎市</v>
          </cell>
        </row>
        <row r="27">
          <cell r="B27" t="str">
            <v>相模原市</v>
          </cell>
        </row>
        <row r="28">
          <cell r="B28" t="str">
            <v>静岡市</v>
          </cell>
        </row>
        <row r="29">
          <cell r="B29" t="str">
            <v>浜松市</v>
          </cell>
        </row>
        <row r="30">
          <cell r="B30" t="str">
            <v>名古屋市</v>
          </cell>
        </row>
        <row r="31">
          <cell r="B31" t="str">
            <v>新潟県</v>
          </cell>
        </row>
        <row r="32">
          <cell r="B32" t="str">
            <v>富山県</v>
          </cell>
        </row>
        <row r="33">
          <cell r="B33" t="str">
            <v>石川県</v>
          </cell>
        </row>
        <row r="34">
          <cell r="B34" t="str">
            <v>福井県</v>
          </cell>
        </row>
        <row r="35">
          <cell r="B35" t="str">
            <v>京都府</v>
          </cell>
        </row>
        <row r="36">
          <cell r="B36" t="str">
            <v>新潟市</v>
          </cell>
        </row>
        <row r="37">
          <cell r="B37" t="str">
            <v>京都市</v>
          </cell>
        </row>
        <row r="38">
          <cell r="B38" t="str">
            <v>三重県</v>
          </cell>
        </row>
        <row r="39">
          <cell r="B39" t="str">
            <v>滋賀県</v>
          </cell>
        </row>
        <row r="40">
          <cell r="B40" t="str">
            <v>大阪府</v>
          </cell>
        </row>
        <row r="41">
          <cell r="B41" t="str">
            <v>奈良県</v>
          </cell>
        </row>
        <row r="42">
          <cell r="B42" t="str">
            <v>和歌山県</v>
          </cell>
        </row>
        <row r="43">
          <cell r="B43" t="str">
            <v>大阪市</v>
          </cell>
        </row>
        <row r="44">
          <cell r="B44" t="str">
            <v>堺市</v>
          </cell>
        </row>
        <row r="45">
          <cell r="B45" t="str">
            <v>鳥取県</v>
          </cell>
        </row>
        <row r="46">
          <cell r="B46" t="str">
            <v>島根県</v>
          </cell>
        </row>
        <row r="47">
          <cell r="B47" t="str">
            <v>岡山県</v>
          </cell>
        </row>
        <row r="48">
          <cell r="B48" t="str">
            <v>広島県</v>
          </cell>
        </row>
        <row r="49">
          <cell r="B49" t="str">
            <v>山口県</v>
          </cell>
        </row>
        <row r="50">
          <cell r="B50" t="str">
            <v>岡山市</v>
          </cell>
        </row>
        <row r="51">
          <cell r="B51" t="str">
            <v>広島市</v>
          </cell>
        </row>
        <row r="52">
          <cell r="B52" t="str">
            <v>兵庫県</v>
          </cell>
        </row>
        <row r="53">
          <cell r="B53" t="str">
            <v>徳島県</v>
          </cell>
        </row>
        <row r="54">
          <cell r="B54" t="str">
            <v>香川県</v>
          </cell>
        </row>
        <row r="55">
          <cell r="B55" t="str">
            <v>愛媛県</v>
          </cell>
        </row>
        <row r="56">
          <cell r="B56" t="str">
            <v>高知県</v>
          </cell>
        </row>
        <row r="57">
          <cell r="B57" t="str">
            <v>神戸市</v>
          </cell>
        </row>
        <row r="58">
          <cell r="B58" t="str">
            <v>福岡県</v>
          </cell>
        </row>
        <row r="59">
          <cell r="B59" t="str">
            <v>佐賀県</v>
          </cell>
        </row>
        <row r="60">
          <cell r="B60" t="str">
            <v>長崎県</v>
          </cell>
        </row>
        <row r="61">
          <cell r="B61" t="str">
            <v>熊本県</v>
          </cell>
        </row>
        <row r="62">
          <cell r="B62" t="str">
            <v>北九州市</v>
          </cell>
        </row>
        <row r="63">
          <cell r="B63" t="str">
            <v>福岡市</v>
          </cell>
        </row>
        <row r="64">
          <cell r="B64" t="str">
            <v>熊本市</v>
          </cell>
        </row>
        <row r="65">
          <cell r="B65" t="str">
            <v>大分県</v>
          </cell>
        </row>
        <row r="66">
          <cell r="B66" t="str">
            <v>宮崎県</v>
          </cell>
        </row>
        <row r="67">
          <cell r="B67" t="str">
            <v>鹿児島県</v>
          </cell>
        </row>
        <row r="68">
          <cell r="B68" t="str">
            <v>沖縄県</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Z254"/>
  <sheetViews>
    <sheetView showGridLines="0" view="pageBreakPreview" zoomScale="80" zoomScaleNormal="70" zoomScaleSheetLayoutView="80" workbookViewId="0">
      <pane xSplit="8" ySplit="2" topLeftCell="I25" activePane="bottomRight" state="frozen"/>
      <selection activeCell="X21" sqref="X21:AD21"/>
      <selection pane="topRight" activeCell="X21" sqref="X21:AD21"/>
      <selection pane="bottomLeft" activeCell="X21" sqref="X21:AD21"/>
      <selection pane="bottomRight" activeCell="R1" sqref="R1:R1048576"/>
    </sheetView>
  </sheetViews>
  <sheetFormatPr defaultColWidth="10" defaultRowHeight="14.25" x14ac:dyDescent="0.15"/>
  <cols>
    <col min="1" max="1" width="10.875" style="8" customWidth="1"/>
    <col min="2" max="2" width="21.625" style="8" customWidth="1"/>
    <col min="3" max="3" width="13.875" style="8" customWidth="1"/>
    <col min="4" max="4" width="13" style="2" customWidth="1"/>
    <col min="5" max="5" width="10.125" style="2" customWidth="1"/>
    <col min="6" max="6" width="19.125" style="2" customWidth="1"/>
    <col min="7" max="7" width="13" style="2"/>
    <col min="8" max="8" width="9.5" style="75" customWidth="1"/>
    <col min="9" max="9" width="10" style="66"/>
    <col min="10" max="10" width="14.375" style="66" bestFit="1" customWidth="1"/>
    <col min="11" max="11" width="10" style="66"/>
    <col min="12" max="12" width="13.625" style="66" customWidth="1"/>
    <col min="13" max="14" width="10" style="66"/>
    <col min="15" max="15" width="12.25" style="75" customWidth="1"/>
    <col min="16" max="16" width="10" style="75"/>
    <col min="17" max="16384" width="10" style="66"/>
  </cols>
  <sheetData>
    <row r="1" spans="1:130" ht="27.75" customHeight="1" x14ac:dyDescent="0.15">
      <c r="A1" s="1" t="s">
        <v>42</v>
      </c>
      <c r="B1" s="1" t="s">
        <v>841</v>
      </c>
      <c r="C1" s="1" t="s">
        <v>165</v>
      </c>
      <c r="E1" s="3" t="s">
        <v>169</v>
      </c>
      <c r="F1" s="3" t="s">
        <v>43</v>
      </c>
      <c r="G1" s="2" t="s">
        <v>165</v>
      </c>
      <c r="H1" s="86" t="s">
        <v>137</v>
      </c>
      <c r="J1" s="84" t="s">
        <v>168</v>
      </c>
      <c r="K1" s="84" t="s">
        <v>169</v>
      </c>
      <c r="L1" s="85" t="s">
        <v>170</v>
      </c>
      <c r="N1" s="82" t="s">
        <v>178</v>
      </c>
      <c r="O1" s="83" t="s">
        <v>42</v>
      </c>
      <c r="P1" s="83" t="s">
        <v>179</v>
      </c>
      <c r="R1" s="82" t="s">
        <v>178</v>
      </c>
      <c r="S1" s="83" t="s">
        <v>42</v>
      </c>
      <c r="T1" s="83" t="s">
        <v>179</v>
      </c>
    </row>
    <row r="2" spans="1:130" s="67" customFormat="1" ht="27.75" customHeight="1" x14ac:dyDescent="0.15">
      <c r="A2" s="4">
        <v>1</v>
      </c>
      <c r="B2" s="4" t="s">
        <v>45</v>
      </c>
      <c r="C2" s="4" t="s">
        <v>44</v>
      </c>
      <c r="D2" s="2"/>
      <c r="E2" s="5">
        <v>1</v>
      </c>
      <c r="F2" s="6" t="s">
        <v>36</v>
      </c>
      <c r="G2" s="2" t="s">
        <v>842</v>
      </c>
      <c r="H2" s="68" t="s">
        <v>44</v>
      </c>
      <c r="I2" s="66"/>
      <c r="J2" s="77" t="s">
        <v>36</v>
      </c>
      <c r="K2" s="78">
        <v>1</v>
      </c>
      <c r="L2" s="76" t="s">
        <v>171</v>
      </c>
      <c r="M2" s="66"/>
      <c r="N2" s="79" t="s">
        <v>45</v>
      </c>
      <c r="O2" s="72">
        <v>1</v>
      </c>
      <c r="P2" s="72" t="s">
        <v>44</v>
      </c>
      <c r="Q2" s="66"/>
      <c r="R2" s="79" t="s">
        <v>45</v>
      </c>
      <c r="S2" s="72">
        <v>1</v>
      </c>
      <c r="T2" s="72" t="s">
        <v>44</v>
      </c>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row>
    <row r="3" spans="1:130" ht="26.25" customHeight="1" x14ac:dyDescent="0.15">
      <c r="A3" s="4">
        <v>2</v>
      </c>
      <c r="B3" s="4" t="s">
        <v>46</v>
      </c>
      <c r="C3" s="4" t="s">
        <v>44</v>
      </c>
      <c r="E3" s="5">
        <v>2</v>
      </c>
      <c r="F3" s="6" t="s">
        <v>33</v>
      </c>
      <c r="G3" s="2" t="s">
        <v>843</v>
      </c>
      <c r="H3" s="68" t="s">
        <v>154</v>
      </c>
      <c r="J3" s="77" t="s">
        <v>33</v>
      </c>
      <c r="K3" s="78">
        <v>2</v>
      </c>
      <c r="L3" s="76" t="s">
        <v>171</v>
      </c>
      <c r="N3" s="79" t="s">
        <v>46</v>
      </c>
      <c r="O3" s="72">
        <v>2</v>
      </c>
      <c r="P3" s="72" t="s">
        <v>44</v>
      </c>
      <c r="R3" s="79" t="s">
        <v>46</v>
      </c>
      <c r="S3" s="72">
        <v>2</v>
      </c>
      <c r="T3" s="72" t="s">
        <v>44</v>
      </c>
    </row>
    <row r="4" spans="1:130" ht="26.25" customHeight="1" x14ac:dyDescent="0.15">
      <c r="A4" s="4">
        <v>3</v>
      </c>
      <c r="B4" s="4" t="s">
        <v>47</v>
      </c>
      <c r="C4" s="4" t="s">
        <v>44</v>
      </c>
      <c r="E4" s="5">
        <v>3</v>
      </c>
      <c r="F4" s="6" t="s">
        <v>34</v>
      </c>
      <c r="G4" s="2" t="s">
        <v>844</v>
      </c>
      <c r="H4" s="68" t="s">
        <v>153</v>
      </c>
      <c r="J4" s="77" t="s">
        <v>34</v>
      </c>
      <c r="K4" s="78">
        <v>3</v>
      </c>
      <c r="L4" s="76" t="s">
        <v>171</v>
      </c>
      <c r="N4" s="79" t="s">
        <v>47</v>
      </c>
      <c r="O4" s="72">
        <v>3</v>
      </c>
      <c r="P4" s="72" t="s">
        <v>44</v>
      </c>
      <c r="R4" s="79" t="s">
        <v>47</v>
      </c>
      <c r="S4" s="72">
        <v>3</v>
      </c>
      <c r="T4" s="72" t="s">
        <v>44</v>
      </c>
    </row>
    <row r="5" spans="1:130" ht="26.25" customHeight="1" x14ac:dyDescent="0.15">
      <c r="A5" s="4">
        <v>4</v>
      </c>
      <c r="B5" s="4" t="s">
        <v>48</v>
      </c>
      <c r="C5" s="4" t="s">
        <v>44</v>
      </c>
      <c r="E5" s="5">
        <v>4</v>
      </c>
      <c r="F5" s="6" t="s">
        <v>845</v>
      </c>
      <c r="G5" s="2" t="s">
        <v>846</v>
      </c>
      <c r="H5" s="68" t="s">
        <v>152</v>
      </c>
      <c r="J5" s="77" t="s">
        <v>155</v>
      </c>
      <c r="K5" s="78">
        <v>4</v>
      </c>
      <c r="L5" s="76" t="s">
        <v>172</v>
      </c>
      <c r="N5" s="79" t="s">
        <v>48</v>
      </c>
      <c r="O5" s="72">
        <v>4</v>
      </c>
      <c r="P5" s="72" t="s">
        <v>44</v>
      </c>
      <c r="R5" s="79" t="s">
        <v>48</v>
      </c>
      <c r="S5" s="72">
        <v>4</v>
      </c>
      <c r="T5" s="72" t="s">
        <v>44</v>
      </c>
    </row>
    <row r="6" spans="1:130" ht="26.25" customHeight="1" x14ac:dyDescent="0.15">
      <c r="A6" s="4">
        <v>5</v>
      </c>
      <c r="B6" s="4" t="s">
        <v>49</v>
      </c>
      <c r="C6" s="4" t="s">
        <v>44</v>
      </c>
      <c r="E6" s="5">
        <v>5</v>
      </c>
      <c r="F6" s="6" t="s">
        <v>847</v>
      </c>
      <c r="G6" s="2" t="s">
        <v>848</v>
      </c>
      <c r="H6" s="69" t="s">
        <v>151</v>
      </c>
      <c r="J6" s="77" t="s">
        <v>362</v>
      </c>
      <c r="K6" s="78">
        <v>5</v>
      </c>
      <c r="L6" s="76" t="s">
        <v>172</v>
      </c>
      <c r="N6" s="79" t="s">
        <v>49</v>
      </c>
      <c r="O6" s="72">
        <v>5</v>
      </c>
      <c r="P6" s="72" t="s">
        <v>44</v>
      </c>
      <c r="R6" s="79" t="s">
        <v>49</v>
      </c>
      <c r="S6" s="72">
        <v>5</v>
      </c>
      <c r="T6" s="72" t="s">
        <v>44</v>
      </c>
    </row>
    <row r="7" spans="1:130" ht="26.25" customHeight="1" x14ac:dyDescent="0.15">
      <c r="A7" s="4">
        <v>48</v>
      </c>
      <c r="B7" s="4" t="s">
        <v>50</v>
      </c>
      <c r="C7" s="4" t="s">
        <v>44</v>
      </c>
      <c r="E7" s="5">
        <v>6</v>
      </c>
      <c r="F7" s="6" t="s">
        <v>35</v>
      </c>
      <c r="G7" s="2" t="s">
        <v>849</v>
      </c>
      <c r="H7" s="70" t="s">
        <v>150</v>
      </c>
      <c r="J7" s="77" t="s">
        <v>35</v>
      </c>
      <c r="K7" s="78">
        <v>6</v>
      </c>
      <c r="L7" s="76" t="s">
        <v>172</v>
      </c>
      <c r="N7" s="79" t="s">
        <v>50</v>
      </c>
      <c r="O7" s="72">
        <v>48</v>
      </c>
      <c r="P7" s="72" t="s">
        <v>181</v>
      </c>
      <c r="R7" s="79" t="s">
        <v>53</v>
      </c>
      <c r="S7" s="72">
        <v>6</v>
      </c>
      <c r="T7" s="72" t="s">
        <v>52</v>
      </c>
    </row>
    <row r="8" spans="1:130" ht="26.25" customHeight="1" x14ac:dyDescent="0.15">
      <c r="A8" s="4">
        <v>49</v>
      </c>
      <c r="B8" s="4" t="s">
        <v>51</v>
      </c>
      <c r="C8" s="4" t="s">
        <v>44</v>
      </c>
      <c r="E8" s="5">
        <v>7</v>
      </c>
      <c r="F8" s="6" t="s">
        <v>850</v>
      </c>
      <c r="G8" s="2" t="s">
        <v>851</v>
      </c>
      <c r="H8" s="71" t="s">
        <v>149</v>
      </c>
      <c r="J8" s="77" t="s">
        <v>156</v>
      </c>
      <c r="K8" s="78">
        <v>7</v>
      </c>
      <c r="L8" s="76" t="s">
        <v>173</v>
      </c>
      <c r="N8" s="79" t="s">
        <v>51</v>
      </c>
      <c r="O8" s="72">
        <v>49</v>
      </c>
      <c r="P8" s="72" t="s">
        <v>44</v>
      </c>
      <c r="R8" s="79" t="s">
        <v>54</v>
      </c>
      <c r="S8" s="72">
        <v>7</v>
      </c>
      <c r="T8" s="72" t="s">
        <v>52</v>
      </c>
    </row>
    <row r="9" spans="1:130" ht="26.25" customHeight="1" x14ac:dyDescent="0.15">
      <c r="A9" s="4">
        <v>6</v>
      </c>
      <c r="B9" s="4" t="s">
        <v>53</v>
      </c>
      <c r="C9" s="4" t="s">
        <v>52</v>
      </c>
      <c r="E9" s="5">
        <v>8</v>
      </c>
      <c r="F9" s="6" t="s">
        <v>852</v>
      </c>
      <c r="G9" s="2" t="s">
        <v>853</v>
      </c>
      <c r="H9" s="68" t="s">
        <v>148</v>
      </c>
      <c r="J9" s="77" t="s">
        <v>160</v>
      </c>
      <c r="K9" s="78">
        <v>8</v>
      </c>
      <c r="L9" s="76" t="s">
        <v>173</v>
      </c>
      <c r="N9" s="79" t="s">
        <v>53</v>
      </c>
      <c r="O9" s="72">
        <v>6</v>
      </c>
      <c r="P9" s="72" t="s">
        <v>52</v>
      </c>
      <c r="R9" s="79" t="s">
        <v>55</v>
      </c>
      <c r="S9" s="72">
        <v>9</v>
      </c>
      <c r="T9" s="72" t="s">
        <v>52</v>
      </c>
    </row>
    <row r="10" spans="1:130" ht="26.25" customHeight="1" x14ac:dyDescent="0.15">
      <c r="A10" s="4">
        <v>7</v>
      </c>
      <c r="B10" s="4" t="s">
        <v>54</v>
      </c>
      <c r="C10" s="4" t="s">
        <v>52</v>
      </c>
      <c r="E10" s="5">
        <v>9</v>
      </c>
      <c r="F10" s="6" t="s">
        <v>854</v>
      </c>
      <c r="G10" s="2" t="s">
        <v>855</v>
      </c>
      <c r="H10" s="70" t="s">
        <v>147</v>
      </c>
      <c r="J10" s="77" t="s">
        <v>157</v>
      </c>
      <c r="K10" s="78">
        <v>9</v>
      </c>
      <c r="L10" s="76" t="s">
        <v>174</v>
      </c>
      <c r="N10" s="79" t="s">
        <v>54</v>
      </c>
      <c r="O10" s="72">
        <v>7</v>
      </c>
      <c r="P10" s="72" t="s">
        <v>52</v>
      </c>
      <c r="R10" s="79" t="s">
        <v>56</v>
      </c>
      <c r="S10" s="72">
        <v>10</v>
      </c>
      <c r="T10" s="72" t="s">
        <v>52</v>
      </c>
    </row>
    <row r="11" spans="1:130" ht="26.25" customHeight="1" x14ac:dyDescent="0.15">
      <c r="A11" s="4">
        <v>9</v>
      </c>
      <c r="B11" s="4" t="s">
        <v>55</v>
      </c>
      <c r="C11" s="4" t="s">
        <v>52</v>
      </c>
      <c r="E11" s="5">
        <v>10</v>
      </c>
      <c r="F11" s="6" t="s">
        <v>856</v>
      </c>
      <c r="G11" s="2" t="s">
        <v>857</v>
      </c>
      <c r="H11" s="72" t="s">
        <v>146</v>
      </c>
      <c r="J11" s="77" t="s">
        <v>363</v>
      </c>
      <c r="K11" s="78">
        <v>10</v>
      </c>
      <c r="L11" s="76" t="s">
        <v>174</v>
      </c>
      <c r="N11" s="79" t="s">
        <v>55</v>
      </c>
      <c r="O11" s="72">
        <v>9</v>
      </c>
      <c r="P11" s="72" t="s">
        <v>52</v>
      </c>
      <c r="R11" s="80" t="s">
        <v>57</v>
      </c>
      <c r="S11" s="81">
        <v>11</v>
      </c>
      <c r="T11" s="81" t="s">
        <v>52</v>
      </c>
    </row>
    <row r="12" spans="1:130" ht="26.25" customHeight="1" x14ac:dyDescent="0.15">
      <c r="A12" s="4">
        <v>10</v>
      </c>
      <c r="B12" s="4" t="s">
        <v>56</v>
      </c>
      <c r="C12" s="4" t="s">
        <v>52</v>
      </c>
      <c r="E12" s="5">
        <v>11</v>
      </c>
      <c r="F12" s="6" t="s">
        <v>858</v>
      </c>
      <c r="H12" s="73"/>
      <c r="J12" s="77" t="s">
        <v>158</v>
      </c>
      <c r="K12" s="78">
        <v>11</v>
      </c>
      <c r="L12" s="76" t="s">
        <v>174</v>
      </c>
      <c r="N12" s="79" t="s">
        <v>56</v>
      </c>
      <c r="O12" s="72">
        <v>10</v>
      </c>
      <c r="P12" s="72" t="s">
        <v>52</v>
      </c>
      <c r="R12" s="80" t="s">
        <v>180</v>
      </c>
      <c r="S12" s="81">
        <v>8</v>
      </c>
      <c r="T12" s="81" t="s">
        <v>37</v>
      </c>
    </row>
    <row r="13" spans="1:130" ht="26.25" customHeight="1" x14ac:dyDescent="0.15">
      <c r="A13" s="4">
        <v>11</v>
      </c>
      <c r="B13" s="4" t="s">
        <v>57</v>
      </c>
      <c r="C13" s="4" t="s">
        <v>52</v>
      </c>
      <c r="E13" s="5">
        <v>12</v>
      </c>
      <c r="F13" s="6" t="s">
        <v>859</v>
      </c>
      <c r="H13" s="73"/>
      <c r="I13" s="74"/>
      <c r="J13" s="77" t="s">
        <v>161</v>
      </c>
      <c r="K13" s="78">
        <v>12</v>
      </c>
      <c r="L13" s="76" t="s">
        <v>174</v>
      </c>
      <c r="M13" s="74"/>
      <c r="N13" s="80" t="s">
        <v>57</v>
      </c>
      <c r="O13" s="81">
        <v>11</v>
      </c>
      <c r="P13" s="81" t="s">
        <v>52</v>
      </c>
      <c r="Q13" s="74"/>
      <c r="R13" s="80" t="s">
        <v>59</v>
      </c>
      <c r="S13" s="81">
        <v>12</v>
      </c>
      <c r="T13" s="81" t="s">
        <v>37</v>
      </c>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row>
    <row r="14" spans="1:130" ht="26.25" customHeight="1" x14ac:dyDescent="0.15">
      <c r="A14" s="4">
        <v>50</v>
      </c>
      <c r="B14" s="4" t="s">
        <v>58</v>
      </c>
      <c r="C14" s="4" t="s">
        <v>52</v>
      </c>
      <c r="E14" s="5">
        <v>13</v>
      </c>
      <c r="F14" s="7" t="s">
        <v>860</v>
      </c>
      <c r="H14" s="73"/>
      <c r="I14" s="74"/>
      <c r="J14" s="77" t="s">
        <v>159</v>
      </c>
      <c r="K14" s="78">
        <v>13</v>
      </c>
      <c r="L14" s="76" t="s">
        <v>174</v>
      </c>
      <c r="M14" s="74"/>
      <c r="N14" s="80" t="s">
        <v>58</v>
      </c>
      <c r="O14" s="81">
        <v>50</v>
      </c>
      <c r="P14" s="81" t="s">
        <v>52</v>
      </c>
      <c r="Q14" s="74"/>
      <c r="R14" s="80" t="s">
        <v>60</v>
      </c>
      <c r="S14" s="81">
        <v>13</v>
      </c>
      <c r="T14" s="81" t="s">
        <v>37</v>
      </c>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row>
    <row r="15" spans="1:130" ht="26.25" customHeight="1" x14ac:dyDescent="0.15">
      <c r="A15" s="4">
        <v>8</v>
      </c>
      <c r="B15" s="4" t="s">
        <v>861</v>
      </c>
      <c r="C15" s="4" t="s">
        <v>844</v>
      </c>
      <c r="E15" s="5">
        <v>14</v>
      </c>
      <c r="F15" s="7" t="s">
        <v>862</v>
      </c>
      <c r="H15" s="73"/>
      <c r="I15" s="74"/>
      <c r="J15" s="77" t="s">
        <v>175</v>
      </c>
      <c r="K15" s="78">
        <v>14</v>
      </c>
      <c r="L15" s="76" t="s">
        <v>176</v>
      </c>
      <c r="M15" s="74"/>
      <c r="N15" s="80" t="s">
        <v>180</v>
      </c>
      <c r="O15" s="81">
        <v>8</v>
      </c>
      <c r="P15" s="81" t="s">
        <v>37</v>
      </c>
      <c r="Q15" s="74"/>
      <c r="R15" s="80" t="s">
        <v>61</v>
      </c>
      <c r="S15" s="81">
        <v>19</v>
      </c>
      <c r="T15" s="81" t="s">
        <v>37</v>
      </c>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row>
    <row r="16" spans="1:130" ht="26.25" customHeight="1" x14ac:dyDescent="0.15">
      <c r="A16" s="4">
        <v>12</v>
      </c>
      <c r="B16" s="4" t="s">
        <v>59</v>
      </c>
      <c r="C16" s="4" t="s">
        <v>37</v>
      </c>
      <c r="E16" s="5">
        <v>15</v>
      </c>
      <c r="F16" s="7" t="s">
        <v>863</v>
      </c>
      <c r="H16" s="73"/>
      <c r="I16" s="74"/>
      <c r="J16" s="77" t="s">
        <v>177</v>
      </c>
      <c r="K16" s="78">
        <v>15</v>
      </c>
      <c r="L16" s="76" t="s">
        <v>176</v>
      </c>
      <c r="M16" s="74"/>
      <c r="N16" s="80" t="s">
        <v>59</v>
      </c>
      <c r="O16" s="81">
        <v>12</v>
      </c>
      <c r="P16" s="81" t="s">
        <v>37</v>
      </c>
      <c r="Q16" s="74"/>
      <c r="R16" s="80" t="s">
        <v>64</v>
      </c>
      <c r="S16" s="81">
        <v>14</v>
      </c>
      <c r="T16" s="81" t="s">
        <v>63</v>
      </c>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row>
    <row r="17" spans="1:130" ht="26.25" customHeight="1" x14ac:dyDescent="0.15">
      <c r="A17" s="4">
        <v>13</v>
      </c>
      <c r="B17" s="4" t="s">
        <v>60</v>
      </c>
      <c r="C17" s="4" t="s">
        <v>37</v>
      </c>
      <c r="H17" s="73"/>
      <c r="I17" s="74"/>
      <c r="J17" s="74"/>
      <c r="K17" s="74"/>
      <c r="L17" s="74"/>
      <c r="M17" s="74"/>
      <c r="N17" s="80" t="s">
        <v>60</v>
      </c>
      <c r="O17" s="81">
        <v>13</v>
      </c>
      <c r="P17" s="81" t="s">
        <v>37</v>
      </c>
      <c r="Q17" s="74"/>
      <c r="R17" s="80" t="s">
        <v>65</v>
      </c>
      <c r="S17" s="81">
        <v>20</v>
      </c>
      <c r="T17" s="81" t="s">
        <v>63</v>
      </c>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row>
    <row r="18" spans="1:130" ht="26.25" customHeight="1" x14ac:dyDescent="0.15">
      <c r="A18" s="4">
        <v>19</v>
      </c>
      <c r="B18" s="4" t="s">
        <v>61</v>
      </c>
      <c r="C18" s="4" t="s">
        <v>37</v>
      </c>
      <c r="H18" s="73"/>
      <c r="I18" s="74"/>
      <c r="J18" s="74"/>
      <c r="K18" s="74"/>
      <c r="L18" s="74"/>
      <c r="M18" s="74"/>
      <c r="N18" s="80" t="s">
        <v>61</v>
      </c>
      <c r="O18" s="81">
        <v>19</v>
      </c>
      <c r="P18" s="81" t="s">
        <v>37</v>
      </c>
      <c r="Q18" s="74"/>
      <c r="R18" s="80" t="s">
        <v>66</v>
      </c>
      <c r="S18" s="81">
        <v>21</v>
      </c>
      <c r="T18" s="81" t="s">
        <v>63</v>
      </c>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row>
    <row r="19" spans="1:130" ht="26.25" customHeight="1" x14ac:dyDescent="0.15">
      <c r="A19" s="4">
        <v>51</v>
      </c>
      <c r="B19" s="4" t="s">
        <v>62</v>
      </c>
      <c r="C19" s="4" t="s">
        <v>37</v>
      </c>
      <c r="H19" s="73"/>
      <c r="I19" s="74"/>
      <c r="J19" s="74"/>
      <c r="K19" s="74"/>
      <c r="L19" s="74"/>
      <c r="M19" s="74"/>
      <c r="N19" s="80" t="s">
        <v>62</v>
      </c>
      <c r="O19" s="81">
        <v>51</v>
      </c>
      <c r="P19" s="81" t="s">
        <v>37</v>
      </c>
      <c r="Q19" s="74"/>
      <c r="R19" s="80" t="s">
        <v>67</v>
      </c>
      <c r="S19" s="81">
        <v>22</v>
      </c>
      <c r="T19" s="81" t="s">
        <v>63</v>
      </c>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row>
    <row r="20" spans="1:130" ht="26.25" customHeight="1" x14ac:dyDescent="0.15">
      <c r="A20" s="4">
        <v>14</v>
      </c>
      <c r="B20" s="4" t="s">
        <v>64</v>
      </c>
      <c r="C20" s="4" t="s">
        <v>63</v>
      </c>
      <c r="H20" s="73"/>
      <c r="I20" s="74"/>
      <c r="J20" s="74"/>
      <c r="K20" s="74"/>
      <c r="L20" s="74"/>
      <c r="M20" s="74"/>
      <c r="N20" s="80" t="s">
        <v>64</v>
      </c>
      <c r="O20" s="81">
        <v>14</v>
      </c>
      <c r="P20" s="81" t="s">
        <v>63</v>
      </c>
      <c r="Q20" s="74"/>
      <c r="R20" s="80" t="s">
        <v>68</v>
      </c>
      <c r="S20" s="81">
        <v>23</v>
      </c>
      <c r="T20" s="81" t="s">
        <v>63</v>
      </c>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row>
    <row r="21" spans="1:130" ht="26.25" customHeight="1" x14ac:dyDescent="0.15">
      <c r="A21" s="4">
        <v>20</v>
      </c>
      <c r="B21" s="4" t="s">
        <v>65</v>
      </c>
      <c r="C21" s="4" t="s">
        <v>63</v>
      </c>
      <c r="H21" s="73"/>
      <c r="I21" s="74"/>
      <c r="J21" s="74"/>
      <c r="K21" s="74"/>
      <c r="L21" s="74"/>
      <c r="M21" s="74"/>
      <c r="N21" s="80" t="s">
        <v>65</v>
      </c>
      <c r="O21" s="81">
        <v>20</v>
      </c>
      <c r="P21" s="81" t="s">
        <v>63</v>
      </c>
      <c r="Q21" s="74"/>
      <c r="R21" s="80" t="s">
        <v>76</v>
      </c>
      <c r="S21" s="81">
        <v>15</v>
      </c>
      <c r="T21" s="81" t="s">
        <v>75</v>
      </c>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row>
    <row r="22" spans="1:130" ht="26.25" customHeight="1" x14ac:dyDescent="0.15">
      <c r="A22" s="4">
        <v>21</v>
      </c>
      <c r="B22" s="4" t="s">
        <v>66</v>
      </c>
      <c r="C22" s="4" t="s">
        <v>63</v>
      </c>
      <c r="H22" s="73"/>
      <c r="I22" s="74"/>
      <c r="J22" s="74"/>
      <c r="K22" s="74"/>
      <c r="L22" s="74"/>
      <c r="M22" s="74"/>
      <c r="N22" s="80" t="s">
        <v>66</v>
      </c>
      <c r="O22" s="81">
        <v>21</v>
      </c>
      <c r="P22" s="81" t="s">
        <v>63</v>
      </c>
      <c r="Q22" s="74"/>
      <c r="R22" s="80" t="s">
        <v>77</v>
      </c>
      <c r="S22" s="81">
        <v>16</v>
      </c>
      <c r="T22" s="81" t="s">
        <v>75</v>
      </c>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row>
    <row r="23" spans="1:130" ht="26.25" customHeight="1" x14ac:dyDescent="0.15">
      <c r="A23" s="4">
        <v>22</v>
      </c>
      <c r="B23" s="4" t="s">
        <v>67</v>
      </c>
      <c r="C23" s="4" t="s">
        <v>63</v>
      </c>
      <c r="H23" s="73"/>
      <c r="I23" s="74"/>
      <c r="J23" s="74"/>
      <c r="K23" s="74"/>
      <c r="L23" s="74"/>
      <c r="M23" s="74"/>
      <c r="N23" s="80" t="s">
        <v>67</v>
      </c>
      <c r="O23" s="81">
        <v>22</v>
      </c>
      <c r="P23" s="81" t="s">
        <v>63</v>
      </c>
      <c r="Q23" s="74"/>
      <c r="R23" s="80" t="s">
        <v>78</v>
      </c>
      <c r="S23" s="81">
        <v>17</v>
      </c>
      <c r="T23" s="81" t="s">
        <v>75</v>
      </c>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row>
    <row r="24" spans="1:130" ht="26.25" customHeight="1" x14ac:dyDescent="0.15">
      <c r="A24" s="4">
        <v>23</v>
      </c>
      <c r="B24" s="4" t="s">
        <v>68</v>
      </c>
      <c r="C24" s="4" t="s">
        <v>63</v>
      </c>
      <c r="H24" s="73"/>
      <c r="I24" s="74"/>
      <c r="J24" s="74"/>
      <c r="K24" s="74"/>
      <c r="L24" s="74"/>
      <c r="M24" s="74"/>
      <c r="N24" s="80" t="s">
        <v>68</v>
      </c>
      <c r="O24" s="81">
        <v>23</v>
      </c>
      <c r="P24" s="81" t="s">
        <v>63</v>
      </c>
      <c r="Q24" s="74"/>
      <c r="R24" s="80" t="s">
        <v>79</v>
      </c>
      <c r="S24" s="81">
        <v>18</v>
      </c>
      <c r="T24" s="81" t="s">
        <v>75</v>
      </c>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row>
    <row r="25" spans="1:130" ht="26.25" customHeight="1" x14ac:dyDescent="0.15">
      <c r="A25" s="4">
        <v>52</v>
      </c>
      <c r="B25" s="4" t="s">
        <v>69</v>
      </c>
      <c r="C25" s="4" t="s">
        <v>63</v>
      </c>
      <c r="H25" s="73"/>
      <c r="I25" s="74"/>
      <c r="J25" s="74"/>
      <c r="K25" s="74"/>
      <c r="L25" s="74"/>
      <c r="M25" s="74"/>
      <c r="N25" s="80" t="s">
        <v>69</v>
      </c>
      <c r="O25" s="81">
        <v>52</v>
      </c>
      <c r="P25" s="81" t="s">
        <v>63</v>
      </c>
      <c r="Q25" s="74"/>
      <c r="R25" s="80" t="s">
        <v>80</v>
      </c>
      <c r="S25" s="81">
        <v>26</v>
      </c>
      <c r="T25" s="81" t="s">
        <v>75</v>
      </c>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row>
    <row r="26" spans="1:130" ht="26.25" customHeight="1" x14ac:dyDescent="0.15">
      <c r="A26" s="4">
        <v>53</v>
      </c>
      <c r="B26" s="4" t="s">
        <v>70</v>
      </c>
      <c r="C26" s="4" t="s">
        <v>63</v>
      </c>
      <c r="H26" s="73"/>
      <c r="I26" s="74"/>
      <c r="J26" s="74"/>
      <c r="K26" s="74"/>
      <c r="L26" s="74"/>
      <c r="M26" s="74"/>
      <c r="N26" s="80" t="s">
        <v>70</v>
      </c>
      <c r="O26" s="81">
        <v>53</v>
      </c>
      <c r="P26" s="81" t="s">
        <v>63</v>
      </c>
      <c r="Q26" s="74"/>
      <c r="R26" s="80" t="s">
        <v>84</v>
      </c>
      <c r="S26" s="81">
        <v>24</v>
      </c>
      <c r="T26" s="81" t="s">
        <v>83</v>
      </c>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row>
    <row r="27" spans="1:130" ht="26.25" customHeight="1" x14ac:dyDescent="0.15">
      <c r="A27" s="4">
        <v>54</v>
      </c>
      <c r="B27" s="4" t="s">
        <v>71</v>
      </c>
      <c r="C27" s="4" t="s">
        <v>63</v>
      </c>
      <c r="H27" s="73"/>
      <c r="I27" s="74"/>
      <c r="J27" s="74"/>
      <c r="K27" s="74"/>
      <c r="L27" s="74"/>
      <c r="M27" s="74"/>
      <c r="N27" s="80" t="s">
        <v>71</v>
      </c>
      <c r="O27" s="81">
        <v>54</v>
      </c>
      <c r="P27" s="81" t="s">
        <v>63</v>
      </c>
      <c r="Q27" s="74"/>
      <c r="R27" s="80" t="s">
        <v>85</v>
      </c>
      <c r="S27" s="81">
        <v>25</v>
      </c>
      <c r="T27" s="81" t="s">
        <v>83</v>
      </c>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row>
    <row r="28" spans="1:130" ht="26.25" customHeight="1" x14ac:dyDescent="0.15">
      <c r="A28" s="4">
        <v>56</v>
      </c>
      <c r="B28" s="4" t="s">
        <v>72</v>
      </c>
      <c r="C28" s="4" t="s">
        <v>63</v>
      </c>
      <c r="H28" s="73"/>
      <c r="I28" s="74"/>
      <c r="J28" s="74"/>
      <c r="K28" s="74"/>
      <c r="L28" s="74"/>
      <c r="M28" s="74"/>
      <c r="N28" s="80" t="s">
        <v>72</v>
      </c>
      <c r="O28" s="81">
        <v>56</v>
      </c>
      <c r="P28" s="81" t="s">
        <v>63</v>
      </c>
      <c r="Q28" s="74"/>
      <c r="R28" s="80" t="s">
        <v>86</v>
      </c>
      <c r="S28" s="81">
        <v>27</v>
      </c>
      <c r="T28" s="81" t="s">
        <v>83</v>
      </c>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row>
    <row r="29" spans="1:130" ht="26.25" customHeight="1" x14ac:dyDescent="0.15">
      <c r="A29" s="4">
        <v>57</v>
      </c>
      <c r="B29" s="4" t="s">
        <v>73</v>
      </c>
      <c r="C29" s="4" t="s">
        <v>63</v>
      </c>
      <c r="H29" s="73"/>
      <c r="I29" s="74"/>
      <c r="J29" s="74"/>
      <c r="K29" s="74"/>
      <c r="L29" s="74"/>
      <c r="M29" s="74"/>
      <c r="N29" s="80" t="s">
        <v>73</v>
      </c>
      <c r="O29" s="81">
        <v>57</v>
      </c>
      <c r="P29" s="81" t="s">
        <v>63</v>
      </c>
      <c r="Q29" s="74"/>
      <c r="R29" s="80" t="s">
        <v>87</v>
      </c>
      <c r="S29" s="81">
        <v>29</v>
      </c>
      <c r="T29" s="81" t="s">
        <v>83</v>
      </c>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row>
    <row r="30" spans="1:130" ht="26.25" customHeight="1" x14ac:dyDescent="0.15">
      <c r="A30" s="4">
        <v>58</v>
      </c>
      <c r="B30" s="4" t="s">
        <v>74</v>
      </c>
      <c r="C30" s="4" t="s">
        <v>63</v>
      </c>
      <c r="H30" s="73"/>
      <c r="I30" s="74"/>
      <c r="J30" s="74"/>
      <c r="K30" s="74"/>
      <c r="L30" s="74"/>
      <c r="M30" s="74"/>
      <c r="N30" s="80" t="s">
        <v>74</v>
      </c>
      <c r="O30" s="81">
        <v>58</v>
      </c>
      <c r="P30" s="81" t="s">
        <v>63</v>
      </c>
      <c r="Q30" s="74"/>
      <c r="R30" s="80" t="s">
        <v>88</v>
      </c>
      <c r="S30" s="81">
        <v>30</v>
      </c>
      <c r="T30" s="81" t="s">
        <v>83</v>
      </c>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row>
    <row r="31" spans="1:130" ht="26.25" customHeight="1" x14ac:dyDescent="0.15">
      <c r="A31" s="4">
        <v>15</v>
      </c>
      <c r="B31" s="4" t="s">
        <v>76</v>
      </c>
      <c r="C31" s="4" t="s">
        <v>75</v>
      </c>
      <c r="H31" s="73"/>
      <c r="I31" s="74"/>
      <c r="J31" s="74"/>
      <c r="K31" s="74"/>
      <c r="L31" s="74"/>
      <c r="M31" s="74"/>
      <c r="N31" s="80" t="s">
        <v>76</v>
      </c>
      <c r="O31" s="81">
        <v>15</v>
      </c>
      <c r="P31" s="81" t="s">
        <v>75</v>
      </c>
      <c r="Q31" s="74"/>
      <c r="R31" s="80" t="s">
        <v>91</v>
      </c>
      <c r="S31" s="81">
        <v>31</v>
      </c>
      <c r="T31" s="81" t="s">
        <v>38</v>
      </c>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row>
    <row r="32" spans="1:130" ht="26.25" customHeight="1" x14ac:dyDescent="0.15">
      <c r="A32" s="4">
        <v>16</v>
      </c>
      <c r="B32" s="4" t="s">
        <v>77</v>
      </c>
      <c r="C32" s="4" t="s">
        <v>75</v>
      </c>
      <c r="H32" s="73"/>
      <c r="I32" s="74"/>
      <c r="J32" s="74"/>
      <c r="K32" s="74"/>
      <c r="L32" s="74"/>
      <c r="M32" s="74"/>
      <c r="N32" s="80" t="s">
        <v>77</v>
      </c>
      <c r="O32" s="81">
        <v>16</v>
      </c>
      <c r="P32" s="81" t="s">
        <v>75</v>
      </c>
      <c r="Q32" s="74"/>
      <c r="R32" s="80" t="s">
        <v>92</v>
      </c>
      <c r="S32" s="81">
        <v>32</v>
      </c>
      <c r="T32" s="81" t="s">
        <v>38</v>
      </c>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row>
    <row r="33" spans="1:130" ht="26.25" customHeight="1" x14ac:dyDescent="0.15">
      <c r="A33" s="4">
        <v>17</v>
      </c>
      <c r="B33" s="4" t="s">
        <v>78</v>
      </c>
      <c r="C33" s="4" t="s">
        <v>75</v>
      </c>
      <c r="H33" s="73"/>
      <c r="I33" s="74"/>
      <c r="J33" s="74"/>
      <c r="K33" s="74"/>
      <c r="L33" s="74"/>
      <c r="M33" s="74"/>
      <c r="N33" s="80" t="s">
        <v>78</v>
      </c>
      <c r="O33" s="81">
        <v>17</v>
      </c>
      <c r="P33" s="81" t="s">
        <v>75</v>
      </c>
      <c r="Q33" s="74"/>
      <c r="R33" s="80" t="s">
        <v>93</v>
      </c>
      <c r="S33" s="81">
        <v>33</v>
      </c>
      <c r="T33" s="81" t="s">
        <v>38</v>
      </c>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row>
    <row r="34" spans="1:130" ht="26.25" customHeight="1" x14ac:dyDescent="0.15">
      <c r="A34" s="4">
        <v>18</v>
      </c>
      <c r="B34" s="4" t="s">
        <v>79</v>
      </c>
      <c r="C34" s="4" t="s">
        <v>75</v>
      </c>
      <c r="H34" s="73"/>
      <c r="I34" s="74"/>
      <c r="J34" s="74"/>
      <c r="K34" s="74"/>
      <c r="L34" s="74"/>
      <c r="M34" s="74"/>
      <c r="N34" s="80" t="s">
        <v>79</v>
      </c>
      <c r="O34" s="81">
        <v>18</v>
      </c>
      <c r="P34" s="81" t="s">
        <v>75</v>
      </c>
      <c r="Q34" s="74"/>
      <c r="R34" s="80" t="s">
        <v>94</v>
      </c>
      <c r="S34" s="81">
        <v>34</v>
      </c>
      <c r="T34" s="81" t="s">
        <v>38</v>
      </c>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row>
    <row r="35" spans="1:130" ht="26.25" customHeight="1" x14ac:dyDescent="0.15">
      <c r="A35" s="4">
        <v>26</v>
      </c>
      <c r="B35" s="4" t="s">
        <v>80</v>
      </c>
      <c r="C35" s="4" t="s">
        <v>75</v>
      </c>
      <c r="H35" s="73"/>
      <c r="I35" s="74"/>
      <c r="J35" s="74"/>
      <c r="K35" s="74"/>
      <c r="L35" s="74"/>
      <c r="M35" s="74"/>
      <c r="N35" s="80" t="s">
        <v>80</v>
      </c>
      <c r="O35" s="81">
        <v>26</v>
      </c>
      <c r="P35" s="81" t="s">
        <v>75</v>
      </c>
      <c r="Q35" s="74"/>
      <c r="R35" s="80" t="s">
        <v>95</v>
      </c>
      <c r="S35" s="81">
        <v>35</v>
      </c>
      <c r="T35" s="81" t="s">
        <v>38</v>
      </c>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row>
    <row r="36" spans="1:130" ht="26.25" customHeight="1" x14ac:dyDescent="0.15">
      <c r="A36" s="4">
        <v>55</v>
      </c>
      <c r="B36" s="4" t="s">
        <v>81</v>
      </c>
      <c r="C36" s="4" t="s">
        <v>75</v>
      </c>
      <c r="H36" s="73"/>
      <c r="I36" s="74"/>
      <c r="J36" s="74"/>
      <c r="K36" s="74"/>
      <c r="L36" s="74"/>
      <c r="M36" s="74"/>
      <c r="N36" s="80" t="s">
        <v>81</v>
      </c>
      <c r="O36" s="81">
        <v>55</v>
      </c>
      <c r="P36" s="81" t="s">
        <v>75</v>
      </c>
      <c r="Q36" s="74"/>
      <c r="R36" s="80" t="s">
        <v>98</v>
      </c>
      <c r="S36" s="81">
        <v>28</v>
      </c>
      <c r="T36" s="81" t="s">
        <v>39</v>
      </c>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row>
    <row r="37" spans="1:130" ht="26.25" customHeight="1" x14ac:dyDescent="0.15">
      <c r="A37" s="4">
        <v>59</v>
      </c>
      <c r="B37" s="4" t="s">
        <v>82</v>
      </c>
      <c r="C37" s="4" t="s">
        <v>75</v>
      </c>
      <c r="H37" s="73"/>
      <c r="I37" s="74"/>
      <c r="J37" s="74"/>
      <c r="K37" s="74"/>
      <c r="L37" s="74"/>
      <c r="M37" s="74"/>
      <c r="N37" s="80" t="s">
        <v>82</v>
      </c>
      <c r="O37" s="81">
        <v>59</v>
      </c>
      <c r="P37" s="81" t="s">
        <v>75</v>
      </c>
      <c r="Q37" s="74"/>
      <c r="R37" s="80" t="s">
        <v>99</v>
      </c>
      <c r="S37" s="81">
        <v>36</v>
      </c>
      <c r="T37" s="81" t="s">
        <v>39</v>
      </c>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row>
    <row r="38" spans="1:130" ht="26.25" customHeight="1" x14ac:dyDescent="0.15">
      <c r="A38" s="4">
        <v>24</v>
      </c>
      <c r="B38" s="4" t="s">
        <v>84</v>
      </c>
      <c r="C38" s="4" t="s">
        <v>83</v>
      </c>
      <c r="H38" s="73"/>
      <c r="I38" s="74"/>
      <c r="J38" s="74"/>
      <c r="K38" s="74"/>
      <c r="L38" s="74"/>
      <c r="M38" s="74"/>
      <c r="N38" s="80" t="s">
        <v>84</v>
      </c>
      <c r="O38" s="81">
        <v>24</v>
      </c>
      <c r="P38" s="81" t="s">
        <v>83</v>
      </c>
      <c r="Q38" s="74"/>
      <c r="R38" s="80" t="s">
        <v>100</v>
      </c>
      <c r="S38" s="81">
        <v>37</v>
      </c>
      <c r="T38" s="81" t="s">
        <v>39</v>
      </c>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row>
    <row r="39" spans="1:130" ht="26.25" customHeight="1" x14ac:dyDescent="0.15">
      <c r="A39" s="4">
        <v>25</v>
      </c>
      <c r="B39" s="4" t="s">
        <v>85</v>
      </c>
      <c r="C39" s="4" t="s">
        <v>83</v>
      </c>
      <c r="H39" s="73"/>
      <c r="I39" s="74"/>
      <c r="J39" s="74"/>
      <c r="K39" s="74"/>
      <c r="L39" s="74"/>
      <c r="M39" s="74"/>
      <c r="N39" s="80" t="s">
        <v>85</v>
      </c>
      <c r="O39" s="81">
        <v>25</v>
      </c>
      <c r="P39" s="81" t="s">
        <v>83</v>
      </c>
      <c r="Q39" s="74"/>
      <c r="R39" s="80" t="s">
        <v>101</v>
      </c>
      <c r="S39" s="81">
        <v>38</v>
      </c>
      <c r="T39" s="81" t="s">
        <v>39</v>
      </c>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row>
    <row r="40" spans="1:130" ht="26.25" customHeight="1" x14ac:dyDescent="0.15">
      <c r="A40" s="4">
        <v>27</v>
      </c>
      <c r="B40" s="4" t="s">
        <v>86</v>
      </c>
      <c r="C40" s="4" t="s">
        <v>83</v>
      </c>
      <c r="H40" s="73"/>
      <c r="I40" s="74"/>
      <c r="J40" s="74"/>
      <c r="K40" s="74"/>
      <c r="L40" s="74"/>
      <c r="M40" s="74"/>
      <c r="N40" s="80" t="s">
        <v>86</v>
      </c>
      <c r="O40" s="81">
        <v>27</v>
      </c>
      <c r="P40" s="81" t="s">
        <v>83</v>
      </c>
      <c r="Q40" s="74"/>
      <c r="R40" s="80" t="s">
        <v>102</v>
      </c>
      <c r="S40" s="81">
        <v>39</v>
      </c>
      <c r="T40" s="81" t="s">
        <v>39</v>
      </c>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row>
    <row r="41" spans="1:130" ht="26.25" customHeight="1" x14ac:dyDescent="0.15">
      <c r="A41" s="4">
        <v>29</v>
      </c>
      <c r="B41" s="4" t="s">
        <v>87</v>
      </c>
      <c r="C41" s="4" t="s">
        <v>83</v>
      </c>
      <c r="D41" s="126" t="s">
        <v>308</v>
      </c>
      <c r="H41" s="73"/>
      <c r="I41" s="74"/>
      <c r="J41" s="74"/>
      <c r="K41" s="74"/>
      <c r="L41" s="74"/>
      <c r="M41" s="74"/>
      <c r="N41" s="80" t="s">
        <v>87</v>
      </c>
      <c r="O41" s="81">
        <v>29</v>
      </c>
      <c r="P41" s="81" t="s">
        <v>83</v>
      </c>
      <c r="Q41" s="74"/>
      <c r="R41" s="80" t="s">
        <v>104</v>
      </c>
      <c r="S41" s="81">
        <v>40</v>
      </c>
      <c r="T41" s="81" t="s">
        <v>40</v>
      </c>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row>
    <row r="42" spans="1:130" ht="26.25" customHeight="1" x14ac:dyDescent="0.15">
      <c r="A42" s="4">
        <v>30</v>
      </c>
      <c r="B42" s="4" t="s">
        <v>88</v>
      </c>
      <c r="C42" s="4" t="s">
        <v>83</v>
      </c>
      <c r="H42" s="73"/>
      <c r="I42" s="74"/>
      <c r="J42" s="74"/>
      <c r="K42" s="74"/>
      <c r="L42" s="74"/>
      <c r="M42" s="74"/>
      <c r="N42" s="80" t="s">
        <v>88</v>
      </c>
      <c r="O42" s="81">
        <v>30</v>
      </c>
      <c r="P42" s="81" t="s">
        <v>83</v>
      </c>
      <c r="Q42" s="74"/>
      <c r="R42" s="80" t="s">
        <v>105</v>
      </c>
      <c r="S42" s="81">
        <v>41</v>
      </c>
      <c r="T42" s="81" t="s">
        <v>40</v>
      </c>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row>
    <row r="43" spans="1:130" ht="26.25" customHeight="1" x14ac:dyDescent="0.15">
      <c r="A43" s="4">
        <v>60</v>
      </c>
      <c r="B43" s="4" t="s">
        <v>89</v>
      </c>
      <c r="C43" s="4" t="s">
        <v>83</v>
      </c>
      <c r="H43" s="73"/>
      <c r="I43" s="74"/>
      <c r="J43" s="74"/>
      <c r="K43" s="74"/>
      <c r="L43" s="74"/>
      <c r="M43" s="74"/>
      <c r="N43" s="80" t="s">
        <v>89</v>
      </c>
      <c r="O43" s="81">
        <v>60</v>
      </c>
      <c r="P43" s="81" t="s">
        <v>83</v>
      </c>
      <c r="Q43" s="74"/>
      <c r="R43" s="80" t="s">
        <v>106</v>
      </c>
      <c r="S43" s="81">
        <v>42</v>
      </c>
      <c r="T43" s="81" t="s">
        <v>40</v>
      </c>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row>
    <row r="44" spans="1:130" ht="26.25" customHeight="1" x14ac:dyDescent="0.15">
      <c r="A44" s="4">
        <v>61</v>
      </c>
      <c r="B44" s="4" t="s">
        <v>90</v>
      </c>
      <c r="C44" s="4" t="s">
        <v>83</v>
      </c>
      <c r="H44" s="73"/>
      <c r="I44" s="74"/>
      <c r="J44" s="74"/>
      <c r="K44" s="74"/>
      <c r="L44" s="74"/>
      <c r="M44" s="74"/>
      <c r="N44" s="80" t="s">
        <v>90</v>
      </c>
      <c r="O44" s="81">
        <v>61</v>
      </c>
      <c r="P44" s="81" t="s">
        <v>83</v>
      </c>
      <c r="Q44" s="74"/>
      <c r="R44" s="80" t="s">
        <v>107</v>
      </c>
      <c r="S44" s="81">
        <v>43</v>
      </c>
      <c r="T44" s="81" t="s">
        <v>40</v>
      </c>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row>
    <row r="45" spans="1:130" ht="26.25" customHeight="1" x14ac:dyDescent="0.15">
      <c r="A45" s="4">
        <v>31</v>
      </c>
      <c r="B45" s="4" t="s">
        <v>91</v>
      </c>
      <c r="C45" s="4" t="s">
        <v>38</v>
      </c>
      <c r="H45" s="73"/>
      <c r="I45" s="74"/>
      <c r="J45" s="74"/>
      <c r="K45" s="74"/>
      <c r="L45" s="74"/>
      <c r="M45" s="74"/>
      <c r="N45" s="80" t="s">
        <v>91</v>
      </c>
      <c r="O45" s="81">
        <v>31</v>
      </c>
      <c r="P45" s="81" t="s">
        <v>38</v>
      </c>
      <c r="Q45" s="74"/>
      <c r="R45" s="80" t="s">
        <v>111</v>
      </c>
      <c r="S45" s="81">
        <v>44</v>
      </c>
      <c r="T45" s="81" t="s">
        <v>41</v>
      </c>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row>
    <row r="46" spans="1:130" ht="26.25" customHeight="1" x14ac:dyDescent="0.15">
      <c r="A46" s="4">
        <v>32</v>
      </c>
      <c r="B46" s="4" t="s">
        <v>92</v>
      </c>
      <c r="C46" s="4" t="s">
        <v>38</v>
      </c>
      <c r="H46" s="73"/>
      <c r="I46" s="74"/>
      <c r="J46" s="74"/>
      <c r="K46" s="74"/>
      <c r="L46" s="74"/>
      <c r="M46" s="74"/>
      <c r="N46" s="80" t="s">
        <v>92</v>
      </c>
      <c r="O46" s="81">
        <v>32</v>
      </c>
      <c r="P46" s="81" t="s">
        <v>38</v>
      </c>
      <c r="Q46" s="74"/>
      <c r="R46" s="80" t="s">
        <v>112</v>
      </c>
      <c r="S46" s="81">
        <v>45</v>
      </c>
      <c r="T46" s="81" t="s">
        <v>41</v>
      </c>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row>
    <row r="47" spans="1:130" ht="26.25" customHeight="1" x14ac:dyDescent="0.15">
      <c r="A47" s="4">
        <v>33</v>
      </c>
      <c r="B47" s="4" t="s">
        <v>93</v>
      </c>
      <c r="C47" s="4" t="s">
        <v>38</v>
      </c>
      <c r="H47" s="73"/>
      <c r="I47" s="74"/>
      <c r="J47" s="74"/>
      <c r="K47" s="74"/>
      <c r="L47" s="74"/>
      <c r="M47" s="74"/>
      <c r="N47" s="80" t="s">
        <v>93</v>
      </c>
      <c r="O47" s="81">
        <v>33</v>
      </c>
      <c r="P47" s="81" t="s">
        <v>38</v>
      </c>
      <c r="Q47" s="74"/>
      <c r="R47" s="80" t="s">
        <v>113</v>
      </c>
      <c r="S47" s="81">
        <v>46</v>
      </c>
      <c r="T47" s="81" t="s">
        <v>41</v>
      </c>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row>
    <row r="48" spans="1:130" ht="26.25" customHeight="1" x14ac:dyDescent="0.15">
      <c r="A48" s="4">
        <v>34</v>
      </c>
      <c r="B48" s="4" t="s">
        <v>94</v>
      </c>
      <c r="C48" s="4" t="s">
        <v>38</v>
      </c>
      <c r="H48" s="73"/>
      <c r="I48" s="74"/>
      <c r="J48" s="74"/>
      <c r="K48" s="74"/>
      <c r="L48" s="74"/>
      <c r="M48" s="74"/>
      <c r="N48" s="80" t="s">
        <v>94</v>
      </c>
      <c r="O48" s="81">
        <v>34</v>
      </c>
      <c r="P48" s="81" t="s">
        <v>38</v>
      </c>
      <c r="Q48" s="74"/>
      <c r="R48" s="80" t="s">
        <v>114</v>
      </c>
      <c r="S48" s="81">
        <v>47</v>
      </c>
      <c r="T48" s="81" t="s">
        <v>41</v>
      </c>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row>
    <row r="49" spans="1:130" ht="26.25" customHeight="1" x14ac:dyDescent="0.15">
      <c r="A49" s="4">
        <v>35</v>
      </c>
      <c r="B49" s="4" t="s">
        <v>95</v>
      </c>
      <c r="C49" s="4" t="s">
        <v>38</v>
      </c>
      <c r="H49" s="73"/>
      <c r="I49" s="74"/>
      <c r="J49" s="74"/>
      <c r="K49" s="74"/>
      <c r="L49" s="74"/>
      <c r="M49" s="74"/>
      <c r="N49" s="80" t="s">
        <v>95</v>
      </c>
      <c r="O49" s="81">
        <v>35</v>
      </c>
      <c r="P49" s="81" t="s">
        <v>38</v>
      </c>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row>
    <row r="50" spans="1:130" ht="26.25" customHeight="1" x14ac:dyDescent="0.15">
      <c r="A50" s="4">
        <v>63</v>
      </c>
      <c r="B50" s="4" t="s">
        <v>96</v>
      </c>
      <c r="C50" s="4" t="s">
        <v>38</v>
      </c>
      <c r="H50" s="73"/>
      <c r="I50" s="74"/>
      <c r="J50" s="74"/>
      <c r="K50" s="74"/>
      <c r="L50" s="74"/>
      <c r="M50" s="74"/>
      <c r="N50" s="80" t="s">
        <v>96</v>
      </c>
      <c r="O50" s="81">
        <v>63</v>
      </c>
      <c r="P50" s="81" t="s">
        <v>38</v>
      </c>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row>
    <row r="51" spans="1:130" ht="26.25" customHeight="1" x14ac:dyDescent="0.15">
      <c r="A51" s="4">
        <v>64</v>
      </c>
      <c r="B51" s="4" t="s">
        <v>97</v>
      </c>
      <c r="C51" s="4" t="s">
        <v>38</v>
      </c>
      <c r="H51" s="73"/>
      <c r="I51" s="74"/>
      <c r="J51" s="74"/>
      <c r="K51" s="74"/>
      <c r="L51" s="74"/>
      <c r="M51" s="74"/>
      <c r="N51" s="80" t="s">
        <v>97</v>
      </c>
      <c r="O51" s="81">
        <v>64</v>
      </c>
      <c r="P51" s="81" t="s">
        <v>38</v>
      </c>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row>
    <row r="52" spans="1:130" ht="26.25" customHeight="1" x14ac:dyDescent="0.15">
      <c r="A52" s="4">
        <v>28</v>
      </c>
      <c r="B52" s="4" t="s">
        <v>98</v>
      </c>
      <c r="C52" s="4" t="s">
        <v>39</v>
      </c>
      <c r="H52" s="73"/>
      <c r="I52" s="74"/>
      <c r="J52" s="74"/>
      <c r="K52" s="74"/>
      <c r="L52" s="74"/>
      <c r="M52" s="74"/>
      <c r="N52" s="80" t="s">
        <v>98</v>
      </c>
      <c r="O52" s="81">
        <v>28</v>
      </c>
      <c r="P52" s="81" t="s">
        <v>39</v>
      </c>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row>
    <row r="53" spans="1:130" ht="26.25" customHeight="1" x14ac:dyDescent="0.15">
      <c r="A53" s="4">
        <v>36</v>
      </c>
      <c r="B53" s="4" t="s">
        <v>99</v>
      </c>
      <c r="C53" s="4" t="s">
        <v>39</v>
      </c>
      <c r="H53" s="73"/>
      <c r="I53" s="74"/>
      <c r="J53" s="74"/>
      <c r="K53" s="74"/>
      <c r="L53" s="74"/>
      <c r="M53" s="74"/>
      <c r="N53" s="80" t="s">
        <v>99</v>
      </c>
      <c r="O53" s="81">
        <v>36</v>
      </c>
      <c r="P53" s="81" t="s">
        <v>39</v>
      </c>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row>
    <row r="54" spans="1:130" ht="26.25" customHeight="1" x14ac:dyDescent="0.15">
      <c r="A54" s="4">
        <v>37</v>
      </c>
      <c r="B54" s="4" t="s">
        <v>100</v>
      </c>
      <c r="C54" s="4" t="s">
        <v>39</v>
      </c>
      <c r="H54" s="73"/>
      <c r="I54" s="74"/>
      <c r="J54" s="74"/>
      <c r="K54" s="74"/>
      <c r="L54" s="74"/>
      <c r="M54" s="74"/>
      <c r="N54" s="80" t="s">
        <v>100</v>
      </c>
      <c r="O54" s="81">
        <v>37</v>
      </c>
      <c r="P54" s="81" t="s">
        <v>39</v>
      </c>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row>
    <row r="55" spans="1:130" ht="26.25" customHeight="1" x14ac:dyDescent="0.15">
      <c r="A55" s="4">
        <v>38</v>
      </c>
      <c r="B55" s="4" t="s">
        <v>101</v>
      </c>
      <c r="C55" s="4" t="s">
        <v>39</v>
      </c>
      <c r="H55" s="73"/>
      <c r="I55" s="74"/>
      <c r="J55" s="74"/>
      <c r="K55" s="74"/>
      <c r="L55" s="74"/>
      <c r="M55" s="74"/>
      <c r="N55" s="80" t="s">
        <v>101</v>
      </c>
      <c r="O55" s="81">
        <v>38</v>
      </c>
      <c r="P55" s="81" t="s">
        <v>39</v>
      </c>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row>
    <row r="56" spans="1:130" ht="26.25" customHeight="1" x14ac:dyDescent="0.15">
      <c r="A56" s="4">
        <v>39</v>
      </c>
      <c r="B56" s="4" t="s">
        <v>102</v>
      </c>
      <c r="C56" s="4" t="s">
        <v>39</v>
      </c>
      <c r="H56" s="73"/>
      <c r="I56" s="74"/>
      <c r="J56" s="74"/>
      <c r="K56" s="74"/>
      <c r="L56" s="74"/>
      <c r="M56" s="74"/>
      <c r="N56" s="80" t="s">
        <v>102</v>
      </c>
      <c r="O56" s="81">
        <v>39</v>
      </c>
      <c r="P56" s="81" t="s">
        <v>39</v>
      </c>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row>
    <row r="57" spans="1:130" ht="26.25" customHeight="1" x14ac:dyDescent="0.15">
      <c r="A57" s="4">
        <v>62</v>
      </c>
      <c r="B57" s="4" t="s">
        <v>103</v>
      </c>
      <c r="C57" s="4" t="s">
        <v>39</v>
      </c>
      <c r="H57" s="73"/>
      <c r="I57" s="74"/>
      <c r="J57" s="74"/>
      <c r="K57" s="74"/>
      <c r="L57" s="74"/>
      <c r="M57" s="74"/>
      <c r="N57" s="80" t="s">
        <v>103</v>
      </c>
      <c r="O57" s="81">
        <v>62</v>
      </c>
      <c r="P57" s="81" t="s">
        <v>39</v>
      </c>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row>
    <row r="58" spans="1:130" ht="26.25" customHeight="1" x14ac:dyDescent="0.15">
      <c r="A58" s="4">
        <v>40</v>
      </c>
      <c r="B58" s="4" t="s">
        <v>104</v>
      </c>
      <c r="C58" s="4" t="s">
        <v>40</v>
      </c>
      <c r="H58" s="73"/>
      <c r="I58" s="74"/>
      <c r="J58" s="74"/>
      <c r="K58" s="74"/>
      <c r="L58" s="74"/>
      <c r="M58" s="74"/>
      <c r="N58" s="80" t="s">
        <v>104</v>
      </c>
      <c r="O58" s="81">
        <v>40</v>
      </c>
      <c r="P58" s="81" t="s">
        <v>40</v>
      </c>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row>
    <row r="59" spans="1:130" ht="26.25" customHeight="1" x14ac:dyDescent="0.15">
      <c r="A59" s="4">
        <v>41</v>
      </c>
      <c r="B59" s="4" t="s">
        <v>105</v>
      </c>
      <c r="C59" s="4" t="s">
        <v>40</v>
      </c>
      <c r="H59" s="73"/>
      <c r="I59" s="74"/>
      <c r="J59" s="74"/>
      <c r="K59" s="74"/>
      <c r="L59" s="74"/>
      <c r="M59" s="74"/>
      <c r="N59" s="80" t="s">
        <v>105</v>
      </c>
      <c r="O59" s="81">
        <v>41</v>
      </c>
      <c r="P59" s="81" t="s">
        <v>40</v>
      </c>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row>
    <row r="60" spans="1:130" ht="26.25" customHeight="1" x14ac:dyDescent="0.15">
      <c r="A60" s="4">
        <v>42</v>
      </c>
      <c r="B60" s="4" t="s">
        <v>106</v>
      </c>
      <c r="C60" s="4" t="s">
        <v>40</v>
      </c>
      <c r="H60" s="73"/>
      <c r="I60" s="74"/>
      <c r="J60" s="74"/>
      <c r="K60" s="74"/>
      <c r="L60" s="74"/>
      <c r="M60" s="74"/>
      <c r="N60" s="80" t="s">
        <v>106</v>
      </c>
      <c r="O60" s="81">
        <v>42</v>
      </c>
      <c r="P60" s="81" t="s">
        <v>40</v>
      </c>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row>
    <row r="61" spans="1:130" ht="26.25" customHeight="1" x14ac:dyDescent="0.15">
      <c r="A61" s="4">
        <v>43</v>
      </c>
      <c r="B61" s="4" t="s">
        <v>107</v>
      </c>
      <c r="C61" s="4" t="s">
        <v>40</v>
      </c>
      <c r="H61" s="73"/>
      <c r="I61" s="74"/>
      <c r="J61" s="74"/>
      <c r="K61" s="74"/>
      <c r="L61" s="74"/>
      <c r="M61" s="74"/>
      <c r="N61" s="80" t="s">
        <v>107</v>
      </c>
      <c r="O61" s="81">
        <v>43</v>
      </c>
      <c r="P61" s="81" t="s">
        <v>40</v>
      </c>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row>
    <row r="62" spans="1:130" ht="26.25" customHeight="1" x14ac:dyDescent="0.15">
      <c r="A62" s="4">
        <v>65</v>
      </c>
      <c r="B62" s="4" t="s">
        <v>108</v>
      </c>
      <c r="C62" s="4" t="s">
        <v>40</v>
      </c>
      <c r="H62" s="73"/>
      <c r="I62" s="74"/>
      <c r="J62" s="74"/>
      <c r="K62" s="74"/>
      <c r="L62" s="74"/>
      <c r="M62" s="74"/>
      <c r="N62" s="80" t="s">
        <v>108</v>
      </c>
      <c r="O62" s="81">
        <v>65</v>
      </c>
      <c r="P62" s="81" t="s">
        <v>40</v>
      </c>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row>
    <row r="63" spans="1:130" ht="26.25" customHeight="1" x14ac:dyDescent="0.15">
      <c r="A63" s="4">
        <v>66</v>
      </c>
      <c r="B63" s="4" t="s">
        <v>109</v>
      </c>
      <c r="C63" s="4" t="s">
        <v>40</v>
      </c>
      <c r="H63" s="73"/>
      <c r="I63" s="74"/>
      <c r="J63" s="74"/>
      <c r="K63" s="74"/>
      <c r="L63" s="74"/>
      <c r="M63" s="74"/>
      <c r="N63" s="80" t="s">
        <v>109</v>
      </c>
      <c r="O63" s="81">
        <v>66</v>
      </c>
      <c r="P63" s="81" t="s">
        <v>40</v>
      </c>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row>
    <row r="64" spans="1:130" ht="26.25" customHeight="1" x14ac:dyDescent="0.15">
      <c r="A64" s="4">
        <v>67</v>
      </c>
      <c r="B64" s="4" t="s">
        <v>110</v>
      </c>
      <c r="C64" s="4" t="s">
        <v>40</v>
      </c>
      <c r="H64" s="73"/>
      <c r="I64" s="74"/>
      <c r="J64" s="74"/>
      <c r="K64" s="74"/>
      <c r="L64" s="74"/>
      <c r="M64" s="74"/>
      <c r="N64" s="80" t="s">
        <v>110</v>
      </c>
      <c r="O64" s="81">
        <v>67</v>
      </c>
      <c r="P64" s="81" t="s">
        <v>40</v>
      </c>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row>
    <row r="65" spans="1:130" ht="26.25" customHeight="1" x14ac:dyDescent="0.15">
      <c r="A65" s="4">
        <v>44</v>
      </c>
      <c r="B65" s="4" t="s">
        <v>111</v>
      </c>
      <c r="C65" s="4" t="s">
        <v>41</v>
      </c>
      <c r="H65" s="73"/>
      <c r="I65" s="74"/>
      <c r="J65" s="74"/>
      <c r="K65" s="74"/>
      <c r="L65" s="74"/>
      <c r="M65" s="74"/>
      <c r="N65" s="80" t="s">
        <v>111</v>
      </c>
      <c r="O65" s="81">
        <v>44</v>
      </c>
      <c r="P65" s="81" t="s">
        <v>41</v>
      </c>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row>
    <row r="66" spans="1:130" ht="26.25" customHeight="1" x14ac:dyDescent="0.15">
      <c r="A66" s="4">
        <v>45</v>
      </c>
      <c r="B66" s="4" t="s">
        <v>112</v>
      </c>
      <c r="C66" s="4" t="s">
        <v>41</v>
      </c>
      <c r="H66" s="73"/>
      <c r="I66" s="74"/>
      <c r="J66" s="74"/>
      <c r="K66" s="74"/>
      <c r="L66" s="74"/>
      <c r="M66" s="74"/>
      <c r="N66" s="80" t="s">
        <v>112</v>
      </c>
      <c r="O66" s="81">
        <v>45</v>
      </c>
      <c r="P66" s="81" t="s">
        <v>41</v>
      </c>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row>
    <row r="67" spans="1:130" ht="26.25" customHeight="1" x14ac:dyDescent="0.15">
      <c r="A67" s="4">
        <v>46</v>
      </c>
      <c r="B67" s="4" t="s">
        <v>113</v>
      </c>
      <c r="C67" s="4" t="s">
        <v>41</v>
      </c>
      <c r="H67" s="73"/>
      <c r="I67" s="74"/>
      <c r="J67" s="74"/>
      <c r="K67" s="74"/>
      <c r="L67" s="74"/>
      <c r="M67" s="74"/>
      <c r="N67" s="80" t="s">
        <v>113</v>
      </c>
      <c r="O67" s="81">
        <v>46</v>
      </c>
      <c r="P67" s="81" t="s">
        <v>41</v>
      </c>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row>
    <row r="68" spans="1:130" ht="26.25" customHeight="1" x14ac:dyDescent="0.15">
      <c r="A68" s="4">
        <v>47</v>
      </c>
      <c r="B68" s="4" t="s">
        <v>114</v>
      </c>
      <c r="C68" s="4" t="s">
        <v>41</v>
      </c>
      <c r="H68" s="73"/>
      <c r="I68" s="74"/>
      <c r="J68" s="74"/>
      <c r="K68" s="74"/>
      <c r="L68" s="74"/>
      <c r="M68" s="74"/>
      <c r="N68" s="80" t="s">
        <v>114</v>
      </c>
      <c r="O68" s="81">
        <v>47</v>
      </c>
      <c r="P68" s="81" t="s">
        <v>41</v>
      </c>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row>
    <row r="69" spans="1:130" ht="26.25" customHeight="1" x14ac:dyDescent="0.15">
      <c r="H69" s="73"/>
      <c r="I69" s="74"/>
      <c r="J69" s="74"/>
      <c r="K69" s="74"/>
      <c r="L69" s="74"/>
      <c r="M69" s="74"/>
      <c r="N69" s="74"/>
      <c r="O69" s="73"/>
      <c r="P69" s="73"/>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row>
    <row r="70" spans="1:130" ht="26.25" customHeight="1" x14ac:dyDescent="0.15">
      <c r="H70" s="73"/>
      <c r="I70" s="74"/>
      <c r="J70" s="74"/>
      <c r="K70" s="74"/>
      <c r="L70" s="74"/>
      <c r="M70" s="74"/>
      <c r="N70" s="74"/>
      <c r="O70" s="73"/>
      <c r="P70" s="73"/>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row>
    <row r="71" spans="1:130" ht="26.25" customHeight="1" x14ac:dyDescent="0.15">
      <c r="H71" s="73"/>
      <c r="I71" s="74"/>
      <c r="J71" s="74"/>
      <c r="K71" s="74"/>
      <c r="L71" s="74"/>
      <c r="M71" s="74"/>
      <c r="N71" s="74"/>
      <c r="O71" s="73"/>
      <c r="P71" s="73"/>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row>
    <row r="72" spans="1:130" ht="26.25" customHeight="1" x14ac:dyDescent="0.15">
      <c r="H72" s="73"/>
      <c r="I72" s="74"/>
      <c r="J72" s="74"/>
      <c r="K72" s="74"/>
      <c r="L72" s="74"/>
      <c r="M72" s="74"/>
      <c r="N72" s="74"/>
      <c r="O72" s="73"/>
      <c r="P72" s="73"/>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row>
    <row r="73" spans="1:130" ht="26.25" customHeight="1" x14ac:dyDescent="0.15">
      <c r="H73" s="73"/>
      <c r="I73" s="74"/>
      <c r="J73" s="74"/>
      <c r="K73" s="74"/>
      <c r="L73" s="74"/>
      <c r="M73" s="74"/>
      <c r="N73" s="74"/>
      <c r="O73" s="73"/>
      <c r="P73" s="73"/>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row>
    <row r="74" spans="1:130" ht="26.25" customHeight="1" x14ac:dyDescent="0.15">
      <c r="H74" s="73"/>
      <c r="I74" s="74"/>
      <c r="J74" s="74"/>
      <c r="K74" s="74"/>
      <c r="L74" s="74"/>
      <c r="M74" s="74"/>
      <c r="N74" s="74"/>
      <c r="O74" s="73"/>
      <c r="P74" s="73"/>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row>
    <row r="75" spans="1:130" ht="26.25" customHeight="1" x14ac:dyDescent="0.15">
      <c r="H75" s="73"/>
      <c r="I75" s="74"/>
      <c r="J75" s="74"/>
      <c r="K75" s="74"/>
      <c r="L75" s="74"/>
      <c r="M75" s="74"/>
      <c r="N75" s="74"/>
      <c r="O75" s="73"/>
      <c r="P75" s="73"/>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row>
    <row r="76" spans="1:130" ht="26.25" customHeight="1" x14ac:dyDescent="0.15">
      <c r="H76" s="73"/>
      <c r="I76" s="74"/>
      <c r="J76" s="74"/>
      <c r="K76" s="74"/>
      <c r="L76" s="74"/>
      <c r="M76" s="74"/>
      <c r="N76" s="74"/>
      <c r="O76" s="73"/>
      <c r="P76" s="73"/>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row>
    <row r="77" spans="1:130" ht="26.25" customHeight="1" x14ac:dyDescent="0.15">
      <c r="H77" s="73"/>
      <c r="I77" s="74"/>
      <c r="J77" s="74"/>
      <c r="K77" s="74"/>
      <c r="L77" s="74"/>
      <c r="M77" s="74"/>
      <c r="N77" s="74"/>
      <c r="O77" s="73"/>
      <c r="P77" s="73"/>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row>
    <row r="78" spans="1:130" ht="26.25" customHeight="1" x14ac:dyDescent="0.15">
      <c r="H78" s="73"/>
      <c r="I78" s="74"/>
      <c r="J78" s="74"/>
      <c r="K78" s="74"/>
      <c r="L78" s="74"/>
      <c r="M78" s="74"/>
      <c r="N78" s="74"/>
      <c r="O78" s="73"/>
      <c r="P78" s="73"/>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row>
    <row r="79" spans="1:130" ht="26.25" customHeight="1" x14ac:dyDescent="0.15">
      <c r="H79" s="73"/>
      <c r="I79" s="74"/>
      <c r="J79" s="74"/>
      <c r="K79" s="74"/>
      <c r="L79" s="74"/>
      <c r="M79" s="74"/>
      <c r="N79" s="74"/>
      <c r="O79" s="73"/>
      <c r="P79" s="73"/>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row>
    <row r="80" spans="1:130" ht="26.25" customHeight="1" x14ac:dyDescent="0.15">
      <c r="H80" s="73"/>
      <c r="I80" s="74"/>
      <c r="J80" s="74"/>
      <c r="K80" s="74"/>
      <c r="L80" s="74"/>
      <c r="M80" s="74"/>
      <c r="N80" s="74"/>
      <c r="O80" s="73"/>
      <c r="P80" s="73"/>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row>
    <row r="81" spans="8:130" ht="26.25" customHeight="1" x14ac:dyDescent="0.15">
      <c r="H81" s="73"/>
      <c r="I81" s="74"/>
      <c r="J81" s="74"/>
      <c r="K81" s="74"/>
      <c r="L81" s="74"/>
      <c r="M81" s="74"/>
      <c r="N81" s="74"/>
      <c r="O81" s="73"/>
      <c r="P81" s="73"/>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row>
    <row r="82" spans="8:130" ht="26.25" customHeight="1" x14ac:dyDescent="0.15">
      <c r="H82" s="73"/>
      <c r="I82" s="74"/>
      <c r="J82" s="74"/>
      <c r="K82" s="74"/>
      <c r="L82" s="74"/>
      <c r="M82" s="74"/>
      <c r="N82" s="74"/>
      <c r="O82" s="73"/>
      <c r="P82" s="73"/>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row>
    <row r="83" spans="8:130" ht="26.25" customHeight="1" x14ac:dyDescent="0.15">
      <c r="H83" s="73"/>
      <c r="I83" s="74"/>
      <c r="J83" s="74"/>
      <c r="K83" s="74"/>
      <c r="L83" s="74"/>
      <c r="M83" s="74"/>
      <c r="N83" s="74"/>
      <c r="O83" s="73"/>
      <c r="P83" s="73"/>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row>
    <row r="84" spans="8:130" ht="26.25" customHeight="1" x14ac:dyDescent="0.15">
      <c r="H84" s="73"/>
      <c r="I84" s="74"/>
      <c r="J84" s="74"/>
      <c r="K84" s="74"/>
      <c r="L84" s="74"/>
      <c r="M84" s="74"/>
      <c r="N84" s="74"/>
      <c r="O84" s="73"/>
      <c r="P84" s="73"/>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row>
    <row r="85" spans="8:130" ht="26.25" customHeight="1" x14ac:dyDescent="0.15">
      <c r="H85" s="73"/>
      <c r="I85" s="74"/>
      <c r="J85" s="74"/>
      <c r="K85" s="74"/>
      <c r="L85" s="74"/>
      <c r="M85" s="74"/>
      <c r="N85" s="74"/>
      <c r="O85" s="73"/>
      <c r="P85" s="73"/>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row>
    <row r="86" spans="8:130" ht="26.25" customHeight="1" x14ac:dyDescent="0.15">
      <c r="H86" s="73"/>
      <c r="I86" s="74"/>
      <c r="J86" s="74"/>
      <c r="K86" s="74"/>
      <c r="L86" s="74"/>
      <c r="M86" s="74"/>
      <c r="N86" s="74"/>
      <c r="O86" s="73"/>
      <c r="P86" s="73"/>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row>
    <row r="87" spans="8:130" ht="26.25" customHeight="1" x14ac:dyDescent="0.15">
      <c r="H87" s="73"/>
      <c r="I87" s="74"/>
      <c r="J87" s="74"/>
      <c r="K87" s="74"/>
      <c r="L87" s="74"/>
      <c r="M87" s="74"/>
      <c r="N87" s="74"/>
      <c r="O87" s="73"/>
      <c r="P87" s="73"/>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row>
    <row r="88" spans="8:130" ht="26.25" customHeight="1" x14ac:dyDescent="0.15">
      <c r="H88" s="73"/>
      <c r="I88" s="74"/>
      <c r="J88" s="74"/>
      <c r="K88" s="74"/>
      <c r="L88" s="74"/>
      <c r="M88" s="74"/>
      <c r="N88" s="74"/>
      <c r="O88" s="73"/>
      <c r="P88" s="73"/>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row>
    <row r="89" spans="8:130" ht="26.25" customHeight="1" x14ac:dyDescent="0.15">
      <c r="H89" s="73"/>
      <c r="I89" s="74"/>
      <c r="J89" s="74"/>
      <c r="K89" s="74"/>
      <c r="L89" s="74"/>
      <c r="M89" s="74"/>
      <c r="N89" s="74"/>
      <c r="O89" s="73"/>
      <c r="P89" s="73"/>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row>
    <row r="90" spans="8:130" ht="26.25" customHeight="1" x14ac:dyDescent="0.15">
      <c r="H90" s="73"/>
      <c r="I90" s="74"/>
      <c r="J90" s="74"/>
      <c r="K90" s="74"/>
      <c r="L90" s="74"/>
      <c r="M90" s="74"/>
      <c r="N90" s="74"/>
      <c r="O90" s="73"/>
      <c r="P90" s="73"/>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row>
    <row r="91" spans="8:130" ht="26.25" customHeight="1" x14ac:dyDescent="0.15">
      <c r="H91" s="73"/>
      <c r="I91" s="74"/>
      <c r="J91" s="74"/>
      <c r="K91" s="74"/>
      <c r="L91" s="74"/>
      <c r="M91" s="74"/>
      <c r="N91" s="74"/>
      <c r="O91" s="73"/>
      <c r="P91" s="73"/>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row>
    <row r="92" spans="8:130" ht="26.25" customHeight="1" x14ac:dyDescent="0.15">
      <c r="H92" s="73"/>
      <c r="I92" s="74"/>
      <c r="J92" s="74"/>
      <c r="K92" s="74"/>
      <c r="L92" s="74"/>
      <c r="M92" s="74"/>
      <c r="N92" s="74"/>
      <c r="O92" s="73"/>
      <c r="P92" s="73"/>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row>
    <row r="93" spans="8:130" ht="26.25" customHeight="1" x14ac:dyDescent="0.15">
      <c r="H93" s="73"/>
      <c r="I93" s="74"/>
      <c r="J93" s="74"/>
      <c r="K93" s="74"/>
      <c r="L93" s="74"/>
      <c r="M93" s="74"/>
      <c r="N93" s="74"/>
      <c r="O93" s="73"/>
      <c r="P93" s="73"/>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row>
    <row r="94" spans="8:130" ht="26.25" customHeight="1" x14ac:dyDescent="0.15">
      <c r="H94" s="73"/>
      <c r="I94" s="74"/>
      <c r="J94" s="74"/>
      <c r="K94" s="74"/>
      <c r="L94" s="74"/>
      <c r="M94" s="74"/>
      <c r="N94" s="74"/>
      <c r="O94" s="73"/>
      <c r="P94" s="73"/>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row>
    <row r="95" spans="8:130" ht="26.25" customHeight="1" x14ac:dyDescent="0.15">
      <c r="H95" s="73"/>
      <c r="I95" s="74"/>
      <c r="J95" s="74"/>
      <c r="K95" s="74"/>
      <c r="L95" s="74"/>
      <c r="M95" s="74"/>
      <c r="N95" s="74"/>
      <c r="O95" s="73"/>
      <c r="P95" s="73"/>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row>
    <row r="96" spans="8:130" ht="26.25" customHeight="1" x14ac:dyDescent="0.15">
      <c r="H96" s="73"/>
      <c r="I96" s="74"/>
      <c r="J96" s="74"/>
      <c r="K96" s="74"/>
      <c r="L96" s="74"/>
      <c r="M96" s="74"/>
      <c r="N96" s="74"/>
      <c r="O96" s="73"/>
      <c r="P96" s="73"/>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row>
    <row r="97" spans="8:130" ht="26.25" customHeight="1" x14ac:dyDescent="0.15">
      <c r="H97" s="73"/>
      <c r="I97" s="74"/>
      <c r="J97" s="74"/>
      <c r="K97" s="74"/>
      <c r="L97" s="74"/>
      <c r="M97" s="74"/>
      <c r="N97" s="74"/>
      <c r="O97" s="73"/>
      <c r="P97" s="73"/>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row>
    <row r="98" spans="8:130" ht="26.25" customHeight="1" x14ac:dyDescent="0.15">
      <c r="H98" s="73"/>
      <c r="I98" s="74"/>
      <c r="J98" s="74"/>
      <c r="K98" s="74"/>
      <c r="L98" s="74"/>
      <c r="M98" s="74"/>
      <c r="N98" s="74"/>
      <c r="O98" s="73"/>
      <c r="P98" s="73"/>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row>
    <row r="99" spans="8:130" ht="26.25" customHeight="1" x14ac:dyDescent="0.15">
      <c r="H99" s="73"/>
      <c r="I99" s="74"/>
      <c r="J99" s="74"/>
      <c r="K99" s="74"/>
      <c r="L99" s="74"/>
      <c r="M99" s="74"/>
      <c r="N99" s="74"/>
      <c r="O99" s="73"/>
      <c r="P99" s="73"/>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row>
    <row r="100" spans="8:130" ht="26.25" customHeight="1" x14ac:dyDescent="0.15">
      <c r="H100" s="73"/>
      <c r="I100" s="74"/>
      <c r="J100" s="74"/>
      <c r="K100" s="74"/>
      <c r="L100" s="74"/>
      <c r="M100" s="74"/>
      <c r="N100" s="74"/>
      <c r="O100" s="73"/>
      <c r="P100" s="73"/>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row>
    <row r="101" spans="8:130" ht="26.25" customHeight="1" x14ac:dyDescent="0.15">
      <c r="H101" s="73"/>
      <c r="I101" s="74"/>
      <c r="J101" s="74"/>
      <c r="K101" s="74"/>
      <c r="L101" s="74"/>
      <c r="M101" s="74"/>
      <c r="N101" s="74"/>
      <c r="O101" s="73"/>
      <c r="P101" s="73"/>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row>
    <row r="102" spans="8:130" ht="26.25" customHeight="1" x14ac:dyDescent="0.15">
      <c r="H102" s="73"/>
      <c r="I102" s="74"/>
      <c r="J102" s="74"/>
      <c r="K102" s="74"/>
      <c r="L102" s="74"/>
      <c r="M102" s="74"/>
      <c r="N102" s="74"/>
      <c r="O102" s="73"/>
      <c r="P102" s="73"/>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row>
    <row r="103" spans="8:130" ht="26.25" customHeight="1" x14ac:dyDescent="0.15">
      <c r="H103" s="73"/>
      <c r="I103" s="74"/>
      <c r="J103" s="74"/>
      <c r="K103" s="74"/>
      <c r="L103" s="74"/>
      <c r="M103" s="74"/>
      <c r="N103" s="74"/>
      <c r="O103" s="73"/>
      <c r="P103" s="73"/>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row>
    <row r="104" spans="8:130" ht="26.25" customHeight="1" x14ac:dyDescent="0.15">
      <c r="H104" s="73"/>
      <c r="I104" s="74"/>
      <c r="J104" s="74"/>
      <c r="K104" s="74"/>
      <c r="L104" s="74"/>
      <c r="M104" s="74"/>
      <c r="N104" s="74"/>
      <c r="O104" s="73"/>
      <c r="P104" s="73"/>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row>
    <row r="105" spans="8:130" ht="26.25" customHeight="1" x14ac:dyDescent="0.15">
      <c r="H105" s="73"/>
      <c r="I105" s="74"/>
      <c r="J105" s="74"/>
      <c r="K105" s="74"/>
      <c r="L105" s="74"/>
      <c r="M105" s="74"/>
      <c r="N105" s="74"/>
      <c r="O105" s="73"/>
      <c r="P105" s="73"/>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row>
    <row r="106" spans="8:130" ht="26.25" customHeight="1" x14ac:dyDescent="0.15">
      <c r="H106" s="73"/>
      <c r="I106" s="74"/>
      <c r="J106" s="74"/>
      <c r="K106" s="74"/>
      <c r="L106" s="74"/>
      <c r="M106" s="74"/>
      <c r="N106" s="74"/>
      <c r="O106" s="73"/>
      <c r="P106" s="73"/>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row>
    <row r="107" spans="8:130" ht="26.25" customHeight="1" x14ac:dyDescent="0.15">
      <c r="H107" s="73"/>
      <c r="I107" s="74"/>
      <c r="J107" s="74"/>
      <c r="K107" s="74"/>
      <c r="L107" s="74"/>
      <c r="M107" s="74"/>
      <c r="N107" s="74"/>
      <c r="O107" s="73"/>
      <c r="P107" s="73"/>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row>
    <row r="108" spans="8:130" ht="26.25" customHeight="1" x14ac:dyDescent="0.15">
      <c r="H108" s="73"/>
      <c r="I108" s="74"/>
      <c r="J108" s="74"/>
      <c r="K108" s="74"/>
      <c r="L108" s="74"/>
      <c r="M108" s="74"/>
      <c r="N108" s="74"/>
      <c r="O108" s="73"/>
      <c r="P108" s="73"/>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row>
    <row r="109" spans="8:130" ht="26.25" customHeight="1" x14ac:dyDescent="0.15">
      <c r="H109" s="73"/>
      <c r="I109" s="74"/>
      <c r="J109" s="74"/>
      <c r="K109" s="74"/>
      <c r="L109" s="74"/>
      <c r="M109" s="74"/>
      <c r="N109" s="74"/>
      <c r="O109" s="73"/>
      <c r="P109" s="73"/>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row>
    <row r="110" spans="8:130" ht="26.25" customHeight="1" x14ac:dyDescent="0.15">
      <c r="H110" s="73"/>
      <c r="I110" s="74"/>
      <c r="J110" s="74"/>
      <c r="K110" s="74"/>
      <c r="L110" s="74"/>
      <c r="M110" s="74"/>
      <c r="N110" s="74"/>
      <c r="O110" s="73"/>
      <c r="P110" s="73"/>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row>
    <row r="111" spans="8:130" ht="26.25" customHeight="1" x14ac:dyDescent="0.15">
      <c r="H111" s="73"/>
      <c r="I111" s="74"/>
      <c r="J111" s="74"/>
      <c r="K111" s="74"/>
      <c r="L111" s="74"/>
      <c r="M111" s="74"/>
      <c r="N111" s="74"/>
      <c r="O111" s="73"/>
      <c r="P111" s="73"/>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row>
    <row r="112" spans="8:130" ht="26.25" customHeight="1" x14ac:dyDescent="0.15">
      <c r="H112" s="73"/>
      <c r="I112" s="74"/>
      <c r="J112" s="74"/>
      <c r="K112" s="74"/>
      <c r="L112" s="74"/>
      <c r="M112" s="74"/>
      <c r="N112" s="74"/>
      <c r="O112" s="73"/>
      <c r="P112" s="73"/>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row>
    <row r="113" spans="8:130" ht="26.25" customHeight="1" x14ac:dyDescent="0.15">
      <c r="H113" s="73"/>
      <c r="I113" s="74"/>
      <c r="J113" s="74"/>
      <c r="K113" s="74"/>
      <c r="L113" s="74"/>
      <c r="M113" s="74"/>
      <c r="N113" s="74"/>
      <c r="O113" s="73"/>
      <c r="P113" s="73"/>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row>
    <row r="114" spans="8:130" ht="26.25" customHeight="1" x14ac:dyDescent="0.15">
      <c r="H114" s="73"/>
      <c r="I114" s="74"/>
      <c r="J114" s="74"/>
      <c r="K114" s="74"/>
      <c r="L114" s="74"/>
      <c r="M114" s="74"/>
      <c r="N114" s="74"/>
      <c r="O114" s="73"/>
      <c r="P114" s="73"/>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row>
    <row r="115" spans="8:130" ht="26.25" customHeight="1" x14ac:dyDescent="0.15">
      <c r="H115" s="73"/>
      <c r="I115" s="74"/>
      <c r="J115" s="74"/>
      <c r="K115" s="74"/>
      <c r="L115" s="74"/>
      <c r="M115" s="74"/>
      <c r="N115" s="74"/>
      <c r="O115" s="73"/>
      <c r="P115" s="73"/>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row>
    <row r="116" spans="8:130" ht="26.25" customHeight="1" x14ac:dyDescent="0.15">
      <c r="H116" s="73"/>
      <c r="I116" s="74"/>
      <c r="J116" s="74"/>
      <c r="K116" s="74"/>
      <c r="L116" s="74"/>
      <c r="M116" s="74"/>
      <c r="N116" s="74"/>
      <c r="O116" s="73"/>
      <c r="P116" s="73"/>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row>
    <row r="117" spans="8:130" ht="26.25" customHeight="1" x14ac:dyDescent="0.15">
      <c r="H117" s="73"/>
      <c r="I117" s="74"/>
      <c r="J117" s="74"/>
      <c r="K117" s="74"/>
      <c r="L117" s="74"/>
      <c r="M117" s="74"/>
      <c r="N117" s="74"/>
      <c r="O117" s="73"/>
      <c r="P117" s="73"/>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row>
    <row r="118" spans="8:130" ht="26.25" customHeight="1" x14ac:dyDescent="0.15">
      <c r="H118" s="73"/>
      <c r="I118" s="74"/>
      <c r="J118" s="74"/>
      <c r="K118" s="74"/>
      <c r="L118" s="74"/>
      <c r="M118" s="74"/>
      <c r="N118" s="74"/>
      <c r="O118" s="73"/>
      <c r="P118" s="73"/>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row>
    <row r="119" spans="8:130" ht="26.25" customHeight="1" x14ac:dyDescent="0.15">
      <c r="H119" s="73"/>
      <c r="I119" s="74"/>
      <c r="J119" s="74"/>
      <c r="K119" s="74"/>
      <c r="L119" s="74"/>
      <c r="M119" s="74"/>
      <c r="N119" s="74"/>
      <c r="O119" s="73"/>
      <c r="P119" s="73"/>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row>
    <row r="120" spans="8:130" ht="26.25" customHeight="1" x14ac:dyDescent="0.15">
      <c r="H120" s="73"/>
      <c r="I120" s="74"/>
      <c r="J120" s="74"/>
      <c r="K120" s="74"/>
      <c r="L120" s="74"/>
      <c r="M120" s="74"/>
      <c r="N120" s="74"/>
      <c r="O120" s="73"/>
      <c r="P120" s="73"/>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row>
    <row r="121" spans="8:130" ht="26.25" customHeight="1" x14ac:dyDescent="0.15">
      <c r="H121" s="73"/>
      <c r="I121" s="74"/>
      <c r="J121" s="74"/>
      <c r="K121" s="74"/>
      <c r="L121" s="74"/>
      <c r="M121" s="74"/>
      <c r="N121" s="74"/>
      <c r="O121" s="73"/>
      <c r="P121" s="73"/>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row>
    <row r="122" spans="8:130" ht="26.25" customHeight="1" x14ac:dyDescent="0.15">
      <c r="H122" s="73"/>
      <c r="I122" s="74"/>
      <c r="J122" s="74"/>
      <c r="K122" s="74"/>
      <c r="L122" s="74"/>
      <c r="M122" s="74"/>
      <c r="N122" s="74"/>
      <c r="O122" s="73"/>
      <c r="P122" s="73"/>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row>
    <row r="123" spans="8:130" ht="26.25" customHeight="1" x14ac:dyDescent="0.15">
      <c r="H123" s="73"/>
      <c r="I123" s="74"/>
      <c r="J123" s="74"/>
      <c r="K123" s="74"/>
      <c r="L123" s="74"/>
      <c r="M123" s="74"/>
      <c r="N123" s="74"/>
      <c r="O123" s="73"/>
      <c r="P123" s="73"/>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row>
    <row r="124" spans="8:130" ht="26.25" customHeight="1" x14ac:dyDescent="0.15">
      <c r="H124" s="73"/>
      <c r="I124" s="74"/>
      <c r="J124" s="74"/>
      <c r="K124" s="74"/>
      <c r="L124" s="74"/>
      <c r="M124" s="74"/>
      <c r="N124" s="74"/>
      <c r="O124" s="73"/>
      <c r="P124" s="73"/>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row>
    <row r="125" spans="8:130" ht="26.25" customHeight="1" x14ac:dyDescent="0.15">
      <c r="H125" s="73"/>
      <c r="I125" s="74"/>
      <c r="J125" s="74"/>
      <c r="K125" s="74"/>
      <c r="L125" s="74"/>
      <c r="M125" s="74"/>
      <c r="N125" s="74"/>
      <c r="O125" s="73"/>
      <c r="P125" s="73"/>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row>
    <row r="126" spans="8:130" ht="26.25" customHeight="1" x14ac:dyDescent="0.15">
      <c r="H126" s="73"/>
      <c r="I126" s="74"/>
      <c r="J126" s="74"/>
      <c r="K126" s="74"/>
      <c r="L126" s="74"/>
      <c r="M126" s="74"/>
      <c r="N126" s="74"/>
      <c r="O126" s="73"/>
      <c r="P126" s="73"/>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row>
    <row r="127" spans="8:130" ht="26.25" customHeight="1" x14ac:dyDescent="0.15">
      <c r="H127" s="73"/>
      <c r="I127" s="74"/>
      <c r="J127" s="74"/>
      <c r="K127" s="74"/>
      <c r="L127" s="74"/>
      <c r="M127" s="74"/>
      <c r="N127" s="74"/>
      <c r="O127" s="73"/>
      <c r="P127" s="73"/>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row>
    <row r="128" spans="8:130" ht="26.25" customHeight="1" x14ac:dyDescent="0.15">
      <c r="H128" s="73"/>
      <c r="I128" s="74"/>
      <c r="J128" s="74"/>
      <c r="K128" s="74"/>
      <c r="L128" s="74"/>
      <c r="M128" s="74"/>
      <c r="N128" s="74"/>
      <c r="O128" s="73"/>
      <c r="P128" s="73"/>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row>
    <row r="129" spans="8:130" ht="26.25" customHeight="1" x14ac:dyDescent="0.15">
      <c r="H129" s="73"/>
      <c r="I129" s="74"/>
      <c r="J129" s="74"/>
      <c r="K129" s="74"/>
      <c r="L129" s="74"/>
      <c r="M129" s="74"/>
      <c r="N129" s="74"/>
      <c r="O129" s="73"/>
      <c r="P129" s="73"/>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row>
    <row r="130" spans="8:130" ht="26.25" customHeight="1" x14ac:dyDescent="0.15">
      <c r="H130" s="73"/>
      <c r="I130" s="74"/>
      <c r="J130" s="74"/>
      <c r="K130" s="74"/>
      <c r="L130" s="74"/>
      <c r="M130" s="74"/>
      <c r="N130" s="74"/>
      <c r="O130" s="73"/>
      <c r="P130" s="73"/>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row>
    <row r="131" spans="8:130" ht="26.25" customHeight="1" x14ac:dyDescent="0.15">
      <c r="H131" s="73"/>
      <c r="I131" s="74"/>
      <c r="J131" s="74"/>
      <c r="K131" s="74"/>
      <c r="L131" s="74"/>
      <c r="M131" s="74"/>
      <c r="N131" s="74"/>
      <c r="O131" s="73"/>
      <c r="P131" s="73"/>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row>
    <row r="132" spans="8:130" ht="26.25" customHeight="1" x14ac:dyDescent="0.15">
      <c r="H132" s="73"/>
      <c r="I132" s="74"/>
      <c r="J132" s="74"/>
      <c r="K132" s="74"/>
      <c r="L132" s="74"/>
      <c r="M132" s="74"/>
      <c r="N132" s="74"/>
      <c r="O132" s="73"/>
      <c r="P132" s="73"/>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row>
    <row r="133" spans="8:130" ht="26.25" customHeight="1" x14ac:dyDescent="0.15">
      <c r="H133" s="73"/>
      <c r="I133" s="74"/>
      <c r="J133" s="74"/>
      <c r="K133" s="74"/>
      <c r="L133" s="74"/>
      <c r="M133" s="74"/>
      <c r="N133" s="74"/>
      <c r="O133" s="73"/>
      <c r="P133" s="73"/>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row>
    <row r="134" spans="8:130" ht="26.25" customHeight="1" x14ac:dyDescent="0.15">
      <c r="H134" s="73"/>
      <c r="I134" s="74"/>
      <c r="J134" s="74"/>
      <c r="K134" s="74"/>
      <c r="L134" s="74"/>
      <c r="M134" s="74"/>
      <c r="N134" s="74"/>
      <c r="O134" s="73"/>
      <c r="P134" s="73"/>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row>
    <row r="135" spans="8:130" ht="26.25" customHeight="1" x14ac:dyDescent="0.15">
      <c r="H135" s="73"/>
      <c r="I135" s="74"/>
      <c r="J135" s="74"/>
      <c r="K135" s="74"/>
      <c r="L135" s="74"/>
      <c r="M135" s="74"/>
      <c r="N135" s="74"/>
      <c r="O135" s="73"/>
      <c r="P135" s="73"/>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row>
    <row r="136" spans="8:130" ht="26.25" customHeight="1" x14ac:dyDescent="0.15">
      <c r="H136" s="73"/>
      <c r="I136" s="74"/>
      <c r="J136" s="74"/>
      <c r="K136" s="74"/>
      <c r="L136" s="74"/>
      <c r="M136" s="74"/>
      <c r="N136" s="74"/>
      <c r="O136" s="73"/>
      <c r="P136" s="73"/>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row>
    <row r="137" spans="8:130" ht="26.25" customHeight="1" x14ac:dyDescent="0.15">
      <c r="H137" s="73"/>
      <c r="I137" s="74"/>
      <c r="J137" s="74"/>
      <c r="K137" s="74"/>
      <c r="L137" s="74"/>
      <c r="M137" s="74"/>
      <c r="N137" s="74"/>
      <c r="O137" s="73"/>
      <c r="P137" s="73"/>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row>
    <row r="138" spans="8:130" ht="26.25" customHeight="1" x14ac:dyDescent="0.15">
      <c r="H138" s="73"/>
      <c r="I138" s="74"/>
      <c r="J138" s="74"/>
      <c r="K138" s="74"/>
      <c r="L138" s="74"/>
      <c r="M138" s="74"/>
      <c r="N138" s="74"/>
      <c r="O138" s="73"/>
      <c r="P138" s="73"/>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row>
    <row r="139" spans="8:130" ht="26.25" customHeight="1" x14ac:dyDescent="0.15">
      <c r="H139" s="73"/>
      <c r="I139" s="74"/>
      <c r="J139" s="74"/>
      <c r="K139" s="74"/>
      <c r="L139" s="74"/>
      <c r="M139" s="74"/>
      <c r="N139" s="74"/>
      <c r="O139" s="73"/>
      <c r="P139" s="73"/>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row>
    <row r="140" spans="8:130" ht="26.25" customHeight="1" x14ac:dyDescent="0.15">
      <c r="H140" s="73"/>
      <c r="I140" s="74"/>
      <c r="J140" s="74"/>
      <c r="K140" s="74"/>
      <c r="L140" s="74"/>
      <c r="M140" s="74"/>
      <c r="N140" s="74"/>
      <c r="O140" s="73"/>
      <c r="P140" s="73"/>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row>
    <row r="141" spans="8:130" ht="26.25" customHeight="1" x14ac:dyDescent="0.15">
      <c r="H141" s="73"/>
      <c r="I141" s="74"/>
      <c r="J141" s="74"/>
      <c r="K141" s="74"/>
      <c r="L141" s="74"/>
      <c r="M141" s="74"/>
      <c r="N141" s="74"/>
      <c r="O141" s="73"/>
      <c r="P141" s="73"/>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row>
    <row r="142" spans="8:130" ht="26.25" customHeight="1" x14ac:dyDescent="0.15">
      <c r="H142" s="73"/>
      <c r="I142" s="74"/>
      <c r="J142" s="74"/>
      <c r="K142" s="74"/>
      <c r="L142" s="74"/>
      <c r="M142" s="74"/>
      <c r="N142" s="74"/>
      <c r="O142" s="73"/>
      <c r="P142" s="73"/>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row>
    <row r="143" spans="8:130" ht="26.25" customHeight="1" x14ac:dyDescent="0.15">
      <c r="H143" s="73"/>
      <c r="I143" s="74"/>
      <c r="J143" s="74"/>
      <c r="K143" s="74"/>
      <c r="L143" s="74"/>
      <c r="M143" s="74"/>
      <c r="N143" s="74"/>
      <c r="O143" s="73"/>
      <c r="P143" s="73"/>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row>
    <row r="144" spans="8:130" ht="26.25" customHeight="1" x14ac:dyDescent="0.15">
      <c r="H144" s="73"/>
      <c r="I144" s="74"/>
      <c r="J144" s="74"/>
      <c r="K144" s="74"/>
      <c r="L144" s="74"/>
      <c r="M144" s="74"/>
      <c r="N144" s="74"/>
      <c r="O144" s="73"/>
      <c r="P144" s="73"/>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row>
    <row r="145" spans="8:130" ht="26.25" customHeight="1" x14ac:dyDescent="0.15">
      <c r="H145" s="73"/>
      <c r="I145" s="74"/>
      <c r="J145" s="74"/>
      <c r="K145" s="74"/>
      <c r="L145" s="74"/>
      <c r="M145" s="74"/>
      <c r="N145" s="74"/>
      <c r="O145" s="73"/>
      <c r="P145" s="73"/>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row>
    <row r="146" spans="8:130" ht="26.25" customHeight="1" x14ac:dyDescent="0.15">
      <c r="H146" s="73"/>
      <c r="I146" s="74"/>
      <c r="J146" s="74"/>
      <c r="K146" s="74"/>
      <c r="L146" s="74"/>
      <c r="M146" s="74"/>
      <c r="N146" s="74"/>
      <c r="O146" s="73"/>
      <c r="P146" s="73"/>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74"/>
    </row>
    <row r="147" spans="8:130" ht="26.25" customHeight="1" x14ac:dyDescent="0.15">
      <c r="H147" s="73"/>
      <c r="I147" s="74"/>
      <c r="J147" s="74"/>
      <c r="K147" s="74"/>
      <c r="L147" s="74"/>
      <c r="M147" s="74"/>
      <c r="N147" s="74"/>
      <c r="O147" s="73"/>
      <c r="P147" s="73"/>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row>
    <row r="148" spans="8:130" ht="26.25" customHeight="1" x14ac:dyDescent="0.15">
      <c r="H148" s="73"/>
      <c r="I148" s="74"/>
      <c r="J148" s="74"/>
      <c r="K148" s="74"/>
      <c r="L148" s="74"/>
      <c r="M148" s="74"/>
      <c r="N148" s="74"/>
      <c r="O148" s="73"/>
      <c r="P148" s="73"/>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row>
    <row r="149" spans="8:130" ht="26.25" customHeight="1" x14ac:dyDescent="0.15">
      <c r="H149" s="73"/>
      <c r="I149" s="74"/>
      <c r="J149" s="74"/>
      <c r="K149" s="74"/>
      <c r="L149" s="74"/>
      <c r="M149" s="74"/>
      <c r="N149" s="74"/>
      <c r="O149" s="73"/>
      <c r="P149" s="73"/>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row>
    <row r="150" spans="8:130" ht="26.25" customHeight="1" x14ac:dyDescent="0.15">
      <c r="H150" s="73"/>
      <c r="I150" s="74"/>
      <c r="J150" s="74"/>
      <c r="K150" s="74"/>
      <c r="L150" s="74"/>
      <c r="M150" s="74"/>
      <c r="N150" s="74"/>
      <c r="O150" s="73"/>
      <c r="P150" s="73"/>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row>
    <row r="151" spans="8:130" ht="26.25" customHeight="1" x14ac:dyDescent="0.15">
      <c r="H151" s="73"/>
      <c r="I151" s="74"/>
      <c r="J151" s="74"/>
      <c r="K151" s="74"/>
      <c r="L151" s="74"/>
      <c r="M151" s="74"/>
      <c r="N151" s="74"/>
      <c r="O151" s="73"/>
      <c r="P151" s="73"/>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row>
    <row r="152" spans="8:130" ht="26.25" customHeight="1" x14ac:dyDescent="0.15">
      <c r="H152" s="73"/>
      <c r="I152" s="74"/>
      <c r="J152" s="74"/>
      <c r="K152" s="74"/>
      <c r="L152" s="74"/>
      <c r="M152" s="74"/>
      <c r="N152" s="74"/>
      <c r="O152" s="73"/>
      <c r="P152" s="73"/>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row>
    <row r="153" spans="8:130" ht="26.25" customHeight="1" x14ac:dyDescent="0.15">
      <c r="H153" s="73"/>
      <c r="I153" s="74"/>
      <c r="J153" s="74"/>
      <c r="K153" s="74"/>
      <c r="L153" s="74"/>
      <c r="M153" s="74"/>
      <c r="N153" s="74"/>
      <c r="O153" s="73"/>
      <c r="P153" s="73"/>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row>
    <row r="154" spans="8:130" ht="26.25" customHeight="1" x14ac:dyDescent="0.15">
      <c r="H154" s="73"/>
      <c r="I154" s="74"/>
      <c r="J154" s="74"/>
      <c r="K154" s="74"/>
      <c r="L154" s="74"/>
      <c r="M154" s="74"/>
      <c r="N154" s="74"/>
      <c r="O154" s="73"/>
      <c r="P154" s="73"/>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4"/>
      <c r="DF154" s="74"/>
      <c r="DG154" s="74"/>
      <c r="DH154" s="74"/>
      <c r="DI154" s="74"/>
      <c r="DJ154" s="74"/>
      <c r="DK154" s="74"/>
      <c r="DL154" s="74"/>
      <c r="DM154" s="74"/>
      <c r="DN154" s="74"/>
      <c r="DO154" s="74"/>
      <c r="DP154" s="74"/>
      <c r="DQ154" s="74"/>
      <c r="DR154" s="74"/>
      <c r="DS154" s="74"/>
      <c r="DT154" s="74"/>
      <c r="DU154" s="74"/>
      <c r="DV154" s="74"/>
      <c r="DW154" s="74"/>
      <c r="DX154" s="74"/>
      <c r="DY154" s="74"/>
      <c r="DZ154" s="74"/>
    </row>
    <row r="155" spans="8:130" ht="26.25" customHeight="1" x14ac:dyDescent="0.15">
      <c r="H155" s="73"/>
      <c r="I155" s="74"/>
      <c r="J155" s="74"/>
      <c r="K155" s="74"/>
      <c r="L155" s="74"/>
      <c r="M155" s="74"/>
      <c r="N155" s="74"/>
      <c r="O155" s="73"/>
      <c r="P155" s="73"/>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row>
    <row r="156" spans="8:130" ht="26.25" customHeight="1" x14ac:dyDescent="0.15">
      <c r="H156" s="73"/>
      <c r="I156" s="74"/>
      <c r="J156" s="74"/>
      <c r="K156" s="74"/>
      <c r="L156" s="74"/>
      <c r="M156" s="74"/>
      <c r="N156" s="74"/>
      <c r="O156" s="73"/>
      <c r="P156" s="73"/>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row>
    <row r="157" spans="8:130" ht="26.25" customHeight="1" x14ac:dyDescent="0.15">
      <c r="H157" s="73"/>
      <c r="I157" s="74"/>
      <c r="J157" s="74"/>
      <c r="K157" s="74"/>
      <c r="L157" s="74"/>
      <c r="M157" s="74"/>
      <c r="N157" s="74"/>
      <c r="O157" s="73"/>
      <c r="P157" s="73"/>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row>
    <row r="158" spans="8:130" ht="26.25" customHeight="1" x14ac:dyDescent="0.15">
      <c r="H158" s="73"/>
      <c r="I158" s="74"/>
      <c r="J158" s="74"/>
      <c r="K158" s="74"/>
      <c r="L158" s="74"/>
      <c r="M158" s="74"/>
      <c r="N158" s="74"/>
      <c r="O158" s="73"/>
      <c r="P158" s="73"/>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row>
    <row r="159" spans="8:130" ht="26.25" customHeight="1" x14ac:dyDescent="0.15">
      <c r="H159" s="73"/>
      <c r="I159" s="74"/>
      <c r="J159" s="74"/>
      <c r="K159" s="74"/>
      <c r="L159" s="74"/>
      <c r="M159" s="74"/>
      <c r="N159" s="74"/>
      <c r="O159" s="73"/>
      <c r="P159" s="73"/>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row>
    <row r="160" spans="8:130" ht="26.25" customHeight="1" x14ac:dyDescent="0.15">
      <c r="H160" s="73"/>
      <c r="I160" s="74"/>
      <c r="J160" s="74"/>
      <c r="K160" s="74"/>
      <c r="L160" s="74"/>
      <c r="M160" s="74"/>
      <c r="N160" s="74"/>
      <c r="O160" s="73"/>
      <c r="P160" s="73"/>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row>
    <row r="161" spans="8:130" ht="26.25" customHeight="1" x14ac:dyDescent="0.15">
      <c r="H161" s="73"/>
      <c r="I161" s="74"/>
      <c r="J161" s="74"/>
      <c r="K161" s="74"/>
      <c r="L161" s="74"/>
      <c r="M161" s="74"/>
      <c r="N161" s="74"/>
      <c r="O161" s="73"/>
      <c r="P161" s="73"/>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row>
    <row r="162" spans="8:130" ht="26.25" customHeight="1" x14ac:dyDescent="0.15">
      <c r="H162" s="73"/>
      <c r="I162" s="74"/>
      <c r="J162" s="74"/>
      <c r="K162" s="74"/>
      <c r="L162" s="74"/>
      <c r="M162" s="74"/>
      <c r="N162" s="74"/>
      <c r="O162" s="73"/>
      <c r="P162" s="73"/>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row>
    <row r="163" spans="8:130" ht="26.25" customHeight="1" x14ac:dyDescent="0.15">
      <c r="H163" s="73"/>
      <c r="I163" s="74"/>
      <c r="J163" s="74"/>
      <c r="K163" s="74"/>
      <c r="L163" s="74"/>
      <c r="M163" s="74"/>
      <c r="N163" s="74"/>
      <c r="O163" s="73"/>
      <c r="P163" s="73"/>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row>
    <row r="164" spans="8:130" ht="26.25" customHeight="1" x14ac:dyDescent="0.15">
      <c r="H164" s="73"/>
      <c r="I164" s="74"/>
      <c r="J164" s="74"/>
      <c r="K164" s="74"/>
      <c r="L164" s="74"/>
      <c r="M164" s="74"/>
      <c r="N164" s="74"/>
      <c r="O164" s="73"/>
      <c r="P164" s="73"/>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row>
    <row r="165" spans="8:130" ht="26.25" customHeight="1" x14ac:dyDescent="0.15">
      <c r="H165" s="73"/>
      <c r="I165" s="74"/>
      <c r="J165" s="74"/>
      <c r="K165" s="74"/>
      <c r="L165" s="74"/>
      <c r="M165" s="74"/>
      <c r="N165" s="74"/>
      <c r="O165" s="73"/>
      <c r="P165" s="73"/>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c r="DP165" s="74"/>
      <c r="DQ165" s="74"/>
      <c r="DR165" s="74"/>
      <c r="DS165" s="74"/>
      <c r="DT165" s="74"/>
      <c r="DU165" s="74"/>
      <c r="DV165" s="74"/>
      <c r="DW165" s="74"/>
      <c r="DX165" s="74"/>
      <c r="DY165" s="74"/>
      <c r="DZ165" s="74"/>
    </row>
    <row r="166" spans="8:130" ht="26.25" customHeight="1" x14ac:dyDescent="0.15">
      <c r="H166" s="73"/>
      <c r="I166" s="74"/>
      <c r="J166" s="74"/>
      <c r="K166" s="74"/>
      <c r="L166" s="74"/>
      <c r="M166" s="74"/>
      <c r="N166" s="74"/>
      <c r="O166" s="73"/>
      <c r="P166" s="73"/>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row>
    <row r="167" spans="8:130" ht="26.25" customHeight="1" x14ac:dyDescent="0.15">
      <c r="H167" s="73"/>
      <c r="I167" s="74"/>
      <c r="J167" s="74"/>
      <c r="K167" s="74"/>
      <c r="L167" s="74"/>
      <c r="M167" s="74"/>
      <c r="N167" s="74"/>
      <c r="O167" s="73"/>
      <c r="P167" s="73"/>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row>
    <row r="168" spans="8:130" ht="26.25" customHeight="1" x14ac:dyDescent="0.15">
      <c r="H168" s="73"/>
      <c r="I168" s="74"/>
      <c r="J168" s="74"/>
      <c r="K168" s="74"/>
      <c r="L168" s="74"/>
      <c r="M168" s="74"/>
      <c r="N168" s="74"/>
      <c r="O168" s="73"/>
      <c r="P168" s="73"/>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4"/>
      <c r="DF168" s="74"/>
      <c r="DG168" s="74"/>
      <c r="DH168" s="74"/>
      <c r="DI168" s="74"/>
      <c r="DJ168" s="74"/>
      <c r="DK168" s="74"/>
      <c r="DL168" s="74"/>
      <c r="DM168" s="74"/>
      <c r="DN168" s="74"/>
      <c r="DO168" s="74"/>
      <c r="DP168" s="74"/>
      <c r="DQ168" s="74"/>
      <c r="DR168" s="74"/>
      <c r="DS168" s="74"/>
      <c r="DT168" s="74"/>
      <c r="DU168" s="74"/>
      <c r="DV168" s="74"/>
      <c r="DW168" s="74"/>
      <c r="DX168" s="74"/>
      <c r="DY168" s="74"/>
      <c r="DZ168" s="74"/>
    </row>
    <row r="169" spans="8:130" ht="26.25" customHeight="1" x14ac:dyDescent="0.15">
      <c r="H169" s="73"/>
      <c r="I169" s="74"/>
      <c r="J169" s="74"/>
      <c r="K169" s="74"/>
      <c r="L169" s="74"/>
      <c r="M169" s="74"/>
      <c r="N169" s="74"/>
      <c r="O169" s="73"/>
      <c r="P169" s="73"/>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row>
    <row r="170" spans="8:130" ht="26.25" customHeight="1" x14ac:dyDescent="0.15">
      <c r="H170" s="73"/>
      <c r="I170" s="74"/>
      <c r="J170" s="74"/>
      <c r="K170" s="74"/>
      <c r="L170" s="74"/>
      <c r="M170" s="74"/>
      <c r="N170" s="74"/>
      <c r="O170" s="73"/>
      <c r="P170" s="73"/>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row>
    <row r="171" spans="8:130" ht="26.25" customHeight="1" x14ac:dyDescent="0.15">
      <c r="H171" s="73"/>
      <c r="I171" s="74"/>
      <c r="J171" s="74"/>
      <c r="K171" s="74"/>
      <c r="L171" s="74"/>
      <c r="M171" s="74"/>
      <c r="N171" s="74"/>
      <c r="O171" s="73"/>
      <c r="P171" s="73"/>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4"/>
      <c r="DF171" s="74"/>
      <c r="DG171" s="74"/>
      <c r="DH171" s="74"/>
      <c r="DI171" s="74"/>
      <c r="DJ171" s="74"/>
      <c r="DK171" s="74"/>
      <c r="DL171" s="74"/>
      <c r="DM171" s="74"/>
      <c r="DN171" s="74"/>
      <c r="DO171" s="74"/>
      <c r="DP171" s="74"/>
      <c r="DQ171" s="74"/>
      <c r="DR171" s="74"/>
      <c r="DS171" s="74"/>
      <c r="DT171" s="74"/>
      <c r="DU171" s="74"/>
      <c r="DV171" s="74"/>
      <c r="DW171" s="74"/>
      <c r="DX171" s="74"/>
      <c r="DY171" s="74"/>
      <c r="DZ171" s="74"/>
    </row>
    <row r="172" spans="8:130" ht="26.25" customHeight="1" x14ac:dyDescent="0.15">
      <c r="H172" s="73"/>
      <c r="I172" s="74"/>
      <c r="J172" s="74"/>
      <c r="K172" s="74"/>
      <c r="L172" s="74"/>
      <c r="M172" s="74"/>
      <c r="N172" s="74"/>
      <c r="O172" s="73"/>
      <c r="P172" s="73"/>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row>
    <row r="173" spans="8:130" ht="26.25" customHeight="1" x14ac:dyDescent="0.15">
      <c r="H173" s="73"/>
      <c r="I173" s="74"/>
      <c r="J173" s="74"/>
      <c r="K173" s="74"/>
      <c r="L173" s="74"/>
      <c r="M173" s="74"/>
      <c r="N173" s="74"/>
      <c r="O173" s="73"/>
      <c r="P173" s="73"/>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row>
    <row r="174" spans="8:130" ht="26.25" customHeight="1" x14ac:dyDescent="0.15">
      <c r="H174" s="73"/>
      <c r="I174" s="74"/>
      <c r="J174" s="74"/>
      <c r="K174" s="74"/>
      <c r="L174" s="74"/>
      <c r="M174" s="74"/>
      <c r="N174" s="74"/>
      <c r="O174" s="73"/>
      <c r="P174" s="73"/>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row>
    <row r="175" spans="8:130" ht="26.25" customHeight="1" x14ac:dyDescent="0.15">
      <c r="H175" s="73"/>
      <c r="I175" s="74"/>
      <c r="J175" s="74"/>
      <c r="K175" s="74"/>
      <c r="L175" s="74"/>
      <c r="M175" s="74"/>
      <c r="N175" s="74"/>
      <c r="O175" s="73"/>
      <c r="P175" s="73"/>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row>
    <row r="176" spans="8:130" ht="26.25" customHeight="1" x14ac:dyDescent="0.15">
      <c r="H176" s="73"/>
      <c r="I176" s="74"/>
      <c r="J176" s="74"/>
      <c r="K176" s="74"/>
      <c r="L176" s="74"/>
      <c r="M176" s="74"/>
      <c r="N176" s="74"/>
      <c r="O176" s="73"/>
      <c r="P176" s="73"/>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row>
    <row r="177" spans="8:130" ht="26.25" customHeight="1" x14ac:dyDescent="0.15">
      <c r="H177" s="73"/>
      <c r="I177" s="74"/>
      <c r="J177" s="74"/>
      <c r="K177" s="74"/>
      <c r="L177" s="74"/>
      <c r="M177" s="74"/>
      <c r="N177" s="74"/>
      <c r="O177" s="73"/>
      <c r="P177" s="73"/>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row>
    <row r="178" spans="8:130" ht="26.25" customHeight="1" x14ac:dyDescent="0.15">
      <c r="H178" s="73"/>
      <c r="I178" s="74"/>
      <c r="J178" s="74"/>
      <c r="K178" s="74"/>
      <c r="L178" s="74"/>
      <c r="M178" s="74"/>
      <c r="N178" s="74"/>
      <c r="O178" s="73"/>
      <c r="P178" s="73"/>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4"/>
      <c r="DF178" s="74"/>
      <c r="DG178" s="74"/>
      <c r="DH178" s="74"/>
      <c r="DI178" s="74"/>
      <c r="DJ178" s="74"/>
      <c r="DK178" s="74"/>
      <c r="DL178" s="74"/>
      <c r="DM178" s="74"/>
      <c r="DN178" s="74"/>
      <c r="DO178" s="74"/>
      <c r="DP178" s="74"/>
      <c r="DQ178" s="74"/>
      <c r="DR178" s="74"/>
      <c r="DS178" s="74"/>
      <c r="DT178" s="74"/>
      <c r="DU178" s="74"/>
      <c r="DV178" s="74"/>
      <c r="DW178" s="74"/>
      <c r="DX178" s="74"/>
      <c r="DY178" s="74"/>
      <c r="DZ178" s="74"/>
    </row>
    <row r="179" spans="8:130" ht="26.25" customHeight="1" x14ac:dyDescent="0.15">
      <c r="H179" s="73"/>
      <c r="I179" s="74"/>
      <c r="J179" s="74"/>
      <c r="K179" s="74"/>
      <c r="L179" s="74"/>
      <c r="M179" s="74"/>
      <c r="N179" s="74"/>
      <c r="O179" s="73"/>
      <c r="P179" s="73"/>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row>
    <row r="180" spans="8:130" ht="26.25" customHeight="1" x14ac:dyDescent="0.15">
      <c r="H180" s="73"/>
      <c r="I180" s="74"/>
      <c r="J180" s="74"/>
      <c r="K180" s="74"/>
      <c r="L180" s="74"/>
      <c r="M180" s="74"/>
      <c r="N180" s="74"/>
      <c r="O180" s="73"/>
      <c r="P180" s="73"/>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row>
    <row r="181" spans="8:130" ht="26.25" customHeight="1" x14ac:dyDescent="0.15">
      <c r="H181" s="73"/>
      <c r="I181" s="74"/>
      <c r="J181" s="74"/>
      <c r="K181" s="74"/>
      <c r="L181" s="74"/>
      <c r="M181" s="74"/>
      <c r="N181" s="74"/>
      <c r="O181" s="73"/>
      <c r="P181" s="73"/>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row>
    <row r="182" spans="8:130" ht="26.25" customHeight="1" x14ac:dyDescent="0.15">
      <c r="H182" s="73"/>
      <c r="I182" s="74"/>
      <c r="J182" s="74"/>
      <c r="K182" s="74"/>
      <c r="L182" s="74"/>
      <c r="M182" s="74"/>
      <c r="N182" s="74"/>
      <c r="O182" s="73"/>
      <c r="P182" s="73"/>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row>
    <row r="183" spans="8:130" ht="26.25" customHeight="1" x14ac:dyDescent="0.15">
      <c r="H183" s="73"/>
      <c r="I183" s="74"/>
      <c r="J183" s="74"/>
      <c r="K183" s="74"/>
      <c r="L183" s="74"/>
      <c r="M183" s="74"/>
      <c r="N183" s="74"/>
      <c r="O183" s="73"/>
      <c r="P183" s="73"/>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row>
    <row r="184" spans="8:130" ht="26.25" customHeight="1" x14ac:dyDescent="0.15">
      <c r="H184" s="73"/>
      <c r="I184" s="74"/>
      <c r="J184" s="74"/>
      <c r="K184" s="74"/>
      <c r="L184" s="74"/>
      <c r="M184" s="74"/>
      <c r="N184" s="74"/>
      <c r="O184" s="73"/>
      <c r="P184" s="73"/>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row>
    <row r="185" spans="8:130" ht="26.25" customHeight="1" x14ac:dyDescent="0.15">
      <c r="H185" s="73"/>
      <c r="I185" s="74"/>
      <c r="J185" s="74"/>
      <c r="K185" s="74"/>
      <c r="L185" s="74"/>
      <c r="M185" s="74"/>
      <c r="N185" s="74"/>
      <c r="O185" s="73"/>
      <c r="P185" s="73"/>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row>
    <row r="186" spans="8:130" ht="26.25" customHeight="1" x14ac:dyDescent="0.15">
      <c r="H186" s="73"/>
      <c r="I186" s="74"/>
      <c r="J186" s="74"/>
      <c r="K186" s="74"/>
      <c r="L186" s="74"/>
      <c r="M186" s="74"/>
      <c r="N186" s="74"/>
      <c r="O186" s="73"/>
      <c r="P186" s="73"/>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row>
    <row r="187" spans="8:130" ht="26.25" customHeight="1" x14ac:dyDescent="0.15">
      <c r="H187" s="73"/>
      <c r="I187" s="74"/>
      <c r="J187" s="74"/>
      <c r="K187" s="74"/>
      <c r="L187" s="74"/>
      <c r="M187" s="74"/>
      <c r="N187" s="74"/>
      <c r="O187" s="73"/>
      <c r="P187" s="73"/>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c r="DH187" s="74"/>
      <c r="DI187" s="74"/>
      <c r="DJ187" s="74"/>
      <c r="DK187" s="74"/>
      <c r="DL187" s="74"/>
      <c r="DM187" s="74"/>
      <c r="DN187" s="74"/>
      <c r="DO187" s="74"/>
      <c r="DP187" s="74"/>
      <c r="DQ187" s="74"/>
      <c r="DR187" s="74"/>
      <c r="DS187" s="74"/>
      <c r="DT187" s="74"/>
      <c r="DU187" s="74"/>
      <c r="DV187" s="74"/>
      <c r="DW187" s="74"/>
      <c r="DX187" s="74"/>
      <c r="DY187" s="74"/>
      <c r="DZ187" s="74"/>
    </row>
    <row r="188" spans="8:130" ht="26.25" customHeight="1" x14ac:dyDescent="0.15">
      <c r="H188" s="73"/>
      <c r="I188" s="74"/>
      <c r="J188" s="74"/>
      <c r="K188" s="74"/>
      <c r="L188" s="74"/>
      <c r="M188" s="74"/>
      <c r="N188" s="74"/>
      <c r="O188" s="73"/>
      <c r="P188" s="73"/>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row>
    <row r="189" spans="8:130" ht="26.25" customHeight="1" x14ac:dyDescent="0.15">
      <c r="H189" s="73"/>
      <c r="I189" s="74"/>
      <c r="J189" s="74"/>
      <c r="K189" s="74"/>
      <c r="L189" s="74"/>
      <c r="M189" s="74"/>
      <c r="N189" s="74"/>
      <c r="O189" s="73"/>
      <c r="P189" s="73"/>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row>
    <row r="190" spans="8:130" ht="26.25" customHeight="1" x14ac:dyDescent="0.15">
      <c r="H190" s="73"/>
      <c r="I190" s="74"/>
      <c r="J190" s="74"/>
      <c r="K190" s="74"/>
      <c r="L190" s="74"/>
      <c r="M190" s="74"/>
      <c r="N190" s="74"/>
      <c r="O190" s="73"/>
      <c r="P190" s="73"/>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row>
    <row r="191" spans="8:130" ht="26.25" customHeight="1" x14ac:dyDescent="0.15">
      <c r="H191" s="73"/>
      <c r="I191" s="74"/>
      <c r="J191" s="74"/>
      <c r="K191" s="74"/>
      <c r="L191" s="74"/>
      <c r="M191" s="74"/>
      <c r="N191" s="74"/>
      <c r="O191" s="73"/>
      <c r="P191" s="73"/>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row>
    <row r="192" spans="8:130" ht="26.25" customHeight="1" x14ac:dyDescent="0.15">
      <c r="H192" s="73"/>
      <c r="I192" s="74"/>
      <c r="J192" s="74"/>
      <c r="K192" s="74"/>
      <c r="L192" s="74"/>
      <c r="M192" s="74"/>
      <c r="N192" s="74"/>
      <c r="O192" s="73"/>
      <c r="P192" s="73"/>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row>
    <row r="193" spans="8:130" ht="26.25" customHeight="1" x14ac:dyDescent="0.15">
      <c r="H193" s="73"/>
      <c r="I193" s="74"/>
      <c r="J193" s="74"/>
      <c r="K193" s="74"/>
      <c r="L193" s="74"/>
      <c r="M193" s="74"/>
      <c r="N193" s="74"/>
      <c r="O193" s="73"/>
      <c r="P193" s="73"/>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row>
    <row r="194" spans="8:130" ht="26.25" customHeight="1" x14ac:dyDescent="0.15">
      <c r="H194" s="73"/>
      <c r="I194" s="74"/>
      <c r="J194" s="74"/>
      <c r="K194" s="74"/>
      <c r="L194" s="74"/>
      <c r="M194" s="74"/>
      <c r="N194" s="74"/>
      <c r="O194" s="73"/>
      <c r="P194" s="73"/>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row>
    <row r="195" spans="8:130" ht="26.25" customHeight="1" x14ac:dyDescent="0.15">
      <c r="H195" s="73"/>
      <c r="I195" s="74"/>
      <c r="J195" s="74"/>
      <c r="K195" s="74"/>
      <c r="L195" s="74"/>
      <c r="M195" s="74"/>
      <c r="N195" s="74"/>
      <c r="O195" s="73"/>
      <c r="P195" s="73"/>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row>
    <row r="196" spans="8:130" ht="26.25" customHeight="1" x14ac:dyDescent="0.15">
      <c r="H196" s="73"/>
      <c r="I196" s="74"/>
      <c r="J196" s="74"/>
      <c r="K196" s="74"/>
      <c r="L196" s="74"/>
      <c r="M196" s="74"/>
      <c r="N196" s="74"/>
      <c r="O196" s="73"/>
      <c r="P196" s="73"/>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row>
    <row r="197" spans="8:130" ht="26.25" customHeight="1" x14ac:dyDescent="0.15">
      <c r="H197" s="73"/>
      <c r="I197" s="74"/>
      <c r="J197" s="74"/>
      <c r="K197" s="74"/>
      <c r="L197" s="74"/>
      <c r="M197" s="74"/>
      <c r="N197" s="74"/>
      <c r="O197" s="73"/>
      <c r="P197" s="73"/>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row>
    <row r="198" spans="8:130" ht="26.25" customHeight="1" x14ac:dyDescent="0.15">
      <c r="H198" s="73"/>
      <c r="I198" s="74"/>
      <c r="J198" s="74"/>
      <c r="K198" s="74"/>
      <c r="L198" s="74"/>
      <c r="M198" s="74"/>
      <c r="N198" s="74"/>
      <c r="O198" s="73"/>
      <c r="P198" s="73"/>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row>
    <row r="199" spans="8:130" ht="26.25" customHeight="1" x14ac:dyDescent="0.15">
      <c r="H199" s="73"/>
      <c r="I199" s="74"/>
      <c r="J199" s="74"/>
      <c r="K199" s="74"/>
      <c r="L199" s="74"/>
      <c r="M199" s="74"/>
      <c r="N199" s="74"/>
      <c r="O199" s="73"/>
      <c r="P199" s="73"/>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row>
    <row r="200" spans="8:130" ht="26.25" customHeight="1" x14ac:dyDescent="0.15">
      <c r="H200" s="73"/>
      <c r="I200" s="74"/>
      <c r="J200" s="74"/>
      <c r="K200" s="74"/>
      <c r="L200" s="74"/>
      <c r="M200" s="74"/>
      <c r="N200" s="74"/>
      <c r="O200" s="73"/>
      <c r="P200" s="73"/>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row>
    <row r="201" spans="8:130" ht="26.25" customHeight="1" x14ac:dyDescent="0.15">
      <c r="H201" s="73"/>
      <c r="I201" s="74"/>
      <c r="J201" s="74"/>
      <c r="K201" s="74"/>
      <c r="L201" s="74"/>
      <c r="M201" s="74"/>
      <c r="N201" s="74"/>
      <c r="O201" s="73"/>
      <c r="P201" s="73"/>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row>
    <row r="202" spans="8:130" ht="26.25" customHeight="1" x14ac:dyDescent="0.15">
      <c r="H202" s="73"/>
      <c r="I202" s="74"/>
      <c r="J202" s="74"/>
      <c r="K202" s="74"/>
      <c r="L202" s="74"/>
      <c r="M202" s="74"/>
      <c r="N202" s="74"/>
      <c r="O202" s="73"/>
      <c r="P202" s="73"/>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row>
    <row r="203" spans="8:130" ht="26.25" customHeight="1" x14ac:dyDescent="0.15">
      <c r="H203" s="73"/>
      <c r="I203" s="74"/>
      <c r="J203" s="74"/>
      <c r="K203" s="74"/>
      <c r="L203" s="74"/>
      <c r="M203" s="74"/>
      <c r="N203" s="74"/>
      <c r="O203" s="73"/>
      <c r="P203" s="73"/>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row>
    <row r="204" spans="8:130" ht="26.25" customHeight="1" x14ac:dyDescent="0.15">
      <c r="H204" s="73"/>
      <c r="I204" s="74"/>
      <c r="J204" s="74"/>
      <c r="K204" s="74"/>
      <c r="L204" s="74"/>
      <c r="M204" s="74"/>
      <c r="N204" s="74"/>
      <c r="O204" s="73"/>
      <c r="P204" s="73"/>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row>
    <row r="205" spans="8:130" ht="26.25" customHeight="1" x14ac:dyDescent="0.15">
      <c r="H205" s="73"/>
      <c r="I205" s="74"/>
      <c r="J205" s="74"/>
      <c r="K205" s="74"/>
      <c r="L205" s="74"/>
      <c r="M205" s="74"/>
      <c r="N205" s="74"/>
      <c r="O205" s="73"/>
      <c r="P205" s="73"/>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row>
    <row r="206" spans="8:130" ht="26.25" customHeight="1" x14ac:dyDescent="0.15">
      <c r="H206" s="73"/>
      <c r="I206" s="74"/>
      <c r="J206" s="74"/>
      <c r="K206" s="74"/>
      <c r="L206" s="74"/>
      <c r="M206" s="74"/>
      <c r="N206" s="74"/>
      <c r="O206" s="73"/>
      <c r="P206" s="73"/>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row>
    <row r="207" spans="8:130" ht="26.25" customHeight="1" x14ac:dyDescent="0.15">
      <c r="H207" s="73"/>
      <c r="I207" s="74"/>
      <c r="J207" s="74"/>
      <c r="K207" s="74"/>
      <c r="L207" s="74"/>
      <c r="M207" s="74"/>
      <c r="N207" s="74"/>
      <c r="O207" s="73"/>
      <c r="P207" s="73"/>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row>
    <row r="208" spans="8:130" ht="26.25" customHeight="1" x14ac:dyDescent="0.15">
      <c r="H208" s="73"/>
      <c r="I208" s="74"/>
      <c r="J208" s="74"/>
      <c r="K208" s="74"/>
      <c r="L208" s="74"/>
      <c r="M208" s="74"/>
      <c r="N208" s="74"/>
      <c r="O208" s="73"/>
      <c r="P208" s="73"/>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row>
    <row r="209" spans="8:130" ht="26.25" customHeight="1" x14ac:dyDescent="0.15">
      <c r="H209" s="73"/>
      <c r="I209" s="74"/>
      <c r="J209" s="74"/>
      <c r="K209" s="74"/>
      <c r="L209" s="74"/>
      <c r="M209" s="74"/>
      <c r="N209" s="74"/>
      <c r="O209" s="73"/>
      <c r="P209" s="73"/>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row>
    <row r="210" spans="8:130" ht="26.25" customHeight="1" x14ac:dyDescent="0.15">
      <c r="H210" s="73"/>
      <c r="I210" s="74"/>
      <c r="J210" s="74"/>
      <c r="K210" s="74"/>
      <c r="L210" s="74"/>
      <c r="M210" s="74"/>
      <c r="N210" s="74"/>
      <c r="O210" s="73"/>
      <c r="P210" s="73"/>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c r="DH210" s="74"/>
      <c r="DI210" s="74"/>
      <c r="DJ210" s="74"/>
      <c r="DK210" s="74"/>
      <c r="DL210" s="74"/>
      <c r="DM210" s="74"/>
      <c r="DN210" s="74"/>
      <c r="DO210" s="74"/>
      <c r="DP210" s="74"/>
      <c r="DQ210" s="74"/>
      <c r="DR210" s="74"/>
      <c r="DS210" s="74"/>
      <c r="DT210" s="74"/>
      <c r="DU210" s="74"/>
      <c r="DV210" s="74"/>
      <c r="DW210" s="74"/>
      <c r="DX210" s="74"/>
      <c r="DY210" s="74"/>
      <c r="DZ210" s="74"/>
    </row>
    <row r="211" spans="8:130" ht="26.25" customHeight="1" x14ac:dyDescent="0.15">
      <c r="H211" s="73"/>
      <c r="I211" s="74"/>
      <c r="J211" s="74"/>
      <c r="K211" s="74"/>
      <c r="L211" s="74"/>
      <c r="M211" s="74"/>
      <c r="N211" s="74"/>
      <c r="O211" s="73"/>
      <c r="P211" s="73"/>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row>
    <row r="212" spans="8:130" ht="26.25" customHeight="1" x14ac:dyDescent="0.15">
      <c r="H212" s="73"/>
      <c r="I212" s="74"/>
      <c r="J212" s="74"/>
      <c r="K212" s="74"/>
      <c r="L212" s="74"/>
      <c r="M212" s="74"/>
      <c r="N212" s="74"/>
      <c r="O212" s="73"/>
      <c r="P212" s="73"/>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4"/>
      <c r="DF212" s="74"/>
      <c r="DG212" s="74"/>
      <c r="DH212" s="74"/>
      <c r="DI212" s="74"/>
      <c r="DJ212" s="74"/>
      <c r="DK212" s="74"/>
      <c r="DL212" s="74"/>
      <c r="DM212" s="74"/>
      <c r="DN212" s="74"/>
      <c r="DO212" s="74"/>
      <c r="DP212" s="74"/>
      <c r="DQ212" s="74"/>
      <c r="DR212" s="74"/>
      <c r="DS212" s="74"/>
      <c r="DT212" s="74"/>
      <c r="DU212" s="74"/>
      <c r="DV212" s="74"/>
      <c r="DW212" s="74"/>
      <c r="DX212" s="74"/>
      <c r="DY212" s="74"/>
      <c r="DZ212" s="74"/>
    </row>
    <row r="213" spans="8:130" ht="26.25" customHeight="1" x14ac:dyDescent="0.15">
      <c r="H213" s="73"/>
      <c r="I213" s="74"/>
      <c r="J213" s="74"/>
      <c r="K213" s="74"/>
      <c r="L213" s="74"/>
      <c r="M213" s="74"/>
      <c r="N213" s="74"/>
      <c r="O213" s="73"/>
      <c r="P213" s="73"/>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row>
    <row r="214" spans="8:130" ht="26.25" customHeight="1" x14ac:dyDescent="0.15">
      <c r="H214" s="73"/>
      <c r="I214" s="74"/>
      <c r="J214" s="74"/>
      <c r="K214" s="74"/>
      <c r="L214" s="74"/>
      <c r="M214" s="74"/>
      <c r="N214" s="74"/>
      <c r="O214" s="73"/>
      <c r="P214" s="73"/>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row>
    <row r="215" spans="8:130" ht="26.25" customHeight="1" x14ac:dyDescent="0.15">
      <c r="H215" s="73"/>
      <c r="I215" s="74"/>
      <c r="J215" s="74"/>
      <c r="K215" s="74"/>
      <c r="L215" s="74"/>
      <c r="M215" s="74"/>
      <c r="N215" s="74"/>
      <c r="O215" s="73"/>
      <c r="P215" s="73"/>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row>
    <row r="216" spans="8:130" ht="26.25" customHeight="1" x14ac:dyDescent="0.15">
      <c r="H216" s="73"/>
      <c r="I216" s="74"/>
      <c r="J216" s="74"/>
      <c r="K216" s="74"/>
      <c r="L216" s="74"/>
      <c r="M216" s="74"/>
      <c r="N216" s="74"/>
      <c r="O216" s="73"/>
      <c r="P216" s="73"/>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row>
    <row r="217" spans="8:130" ht="26.25" customHeight="1" x14ac:dyDescent="0.15">
      <c r="H217" s="73"/>
      <c r="I217" s="74"/>
      <c r="J217" s="74"/>
      <c r="K217" s="74"/>
      <c r="L217" s="74"/>
      <c r="M217" s="74"/>
      <c r="N217" s="74"/>
      <c r="O217" s="73"/>
      <c r="P217" s="73"/>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row>
    <row r="218" spans="8:130" ht="26.25" customHeight="1" x14ac:dyDescent="0.15">
      <c r="H218" s="73"/>
      <c r="I218" s="74"/>
      <c r="J218" s="74"/>
      <c r="K218" s="74"/>
      <c r="L218" s="74"/>
      <c r="M218" s="74"/>
      <c r="N218" s="74"/>
      <c r="O218" s="73"/>
      <c r="P218" s="73"/>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c r="DG218" s="74"/>
      <c r="DH218" s="74"/>
      <c r="DI218" s="74"/>
      <c r="DJ218" s="74"/>
      <c r="DK218" s="74"/>
      <c r="DL218" s="74"/>
      <c r="DM218" s="74"/>
      <c r="DN218" s="74"/>
      <c r="DO218" s="74"/>
      <c r="DP218" s="74"/>
      <c r="DQ218" s="74"/>
      <c r="DR218" s="74"/>
      <c r="DS218" s="74"/>
      <c r="DT218" s="74"/>
      <c r="DU218" s="74"/>
      <c r="DV218" s="74"/>
      <c r="DW218" s="74"/>
      <c r="DX218" s="74"/>
      <c r="DY218" s="74"/>
      <c r="DZ218" s="74"/>
    </row>
    <row r="219" spans="8:130" ht="26.25" customHeight="1" x14ac:dyDescent="0.15">
      <c r="H219" s="73"/>
      <c r="I219" s="74"/>
      <c r="J219" s="74"/>
      <c r="K219" s="74"/>
      <c r="L219" s="74"/>
      <c r="M219" s="74"/>
      <c r="N219" s="74"/>
      <c r="O219" s="73"/>
      <c r="P219" s="73"/>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row>
    <row r="220" spans="8:130" ht="26.25" customHeight="1" x14ac:dyDescent="0.15">
      <c r="H220" s="73"/>
      <c r="I220" s="74"/>
      <c r="J220" s="74"/>
      <c r="K220" s="74"/>
      <c r="L220" s="74"/>
      <c r="M220" s="74"/>
      <c r="N220" s="74"/>
      <c r="O220" s="73"/>
      <c r="P220" s="73"/>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c r="DG220" s="74"/>
      <c r="DH220" s="74"/>
      <c r="DI220" s="74"/>
      <c r="DJ220" s="74"/>
      <c r="DK220" s="74"/>
      <c r="DL220" s="74"/>
      <c r="DM220" s="74"/>
      <c r="DN220" s="74"/>
      <c r="DO220" s="74"/>
      <c r="DP220" s="74"/>
      <c r="DQ220" s="74"/>
      <c r="DR220" s="74"/>
      <c r="DS220" s="74"/>
      <c r="DT220" s="74"/>
      <c r="DU220" s="74"/>
      <c r="DV220" s="74"/>
      <c r="DW220" s="74"/>
      <c r="DX220" s="74"/>
      <c r="DY220" s="74"/>
      <c r="DZ220" s="74"/>
    </row>
    <row r="221" spans="8:130" ht="26.25" customHeight="1" x14ac:dyDescent="0.15">
      <c r="H221" s="73"/>
      <c r="I221" s="74"/>
      <c r="J221" s="74"/>
      <c r="K221" s="74"/>
      <c r="L221" s="74"/>
      <c r="M221" s="74"/>
      <c r="N221" s="74"/>
      <c r="O221" s="73"/>
      <c r="P221" s="73"/>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c r="DG221" s="74"/>
      <c r="DH221" s="74"/>
      <c r="DI221" s="74"/>
      <c r="DJ221" s="74"/>
      <c r="DK221" s="74"/>
      <c r="DL221" s="74"/>
      <c r="DM221" s="74"/>
      <c r="DN221" s="74"/>
      <c r="DO221" s="74"/>
      <c r="DP221" s="74"/>
      <c r="DQ221" s="74"/>
      <c r="DR221" s="74"/>
      <c r="DS221" s="74"/>
      <c r="DT221" s="74"/>
      <c r="DU221" s="74"/>
      <c r="DV221" s="74"/>
      <c r="DW221" s="74"/>
      <c r="DX221" s="74"/>
      <c r="DY221" s="74"/>
      <c r="DZ221" s="74"/>
    </row>
    <row r="222" spans="8:130" ht="26.25" customHeight="1" x14ac:dyDescent="0.15">
      <c r="H222" s="73"/>
      <c r="I222" s="74"/>
      <c r="J222" s="74"/>
      <c r="K222" s="74"/>
      <c r="L222" s="74"/>
      <c r="M222" s="74"/>
      <c r="N222" s="74"/>
      <c r="O222" s="73"/>
      <c r="P222" s="73"/>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c r="DA222" s="74"/>
      <c r="DB222" s="74"/>
      <c r="DC222" s="74"/>
      <c r="DD222" s="74"/>
      <c r="DE222" s="74"/>
      <c r="DF222" s="74"/>
      <c r="DG222" s="74"/>
      <c r="DH222" s="74"/>
      <c r="DI222" s="74"/>
      <c r="DJ222" s="74"/>
      <c r="DK222" s="74"/>
      <c r="DL222" s="74"/>
      <c r="DM222" s="74"/>
      <c r="DN222" s="74"/>
      <c r="DO222" s="74"/>
      <c r="DP222" s="74"/>
      <c r="DQ222" s="74"/>
      <c r="DR222" s="74"/>
      <c r="DS222" s="74"/>
      <c r="DT222" s="74"/>
      <c r="DU222" s="74"/>
      <c r="DV222" s="74"/>
      <c r="DW222" s="74"/>
      <c r="DX222" s="74"/>
      <c r="DY222" s="74"/>
      <c r="DZ222" s="74"/>
    </row>
    <row r="223" spans="8:130" ht="26.25" customHeight="1" x14ac:dyDescent="0.15">
      <c r="H223" s="73"/>
      <c r="I223" s="74"/>
      <c r="J223" s="74"/>
      <c r="K223" s="74"/>
      <c r="L223" s="74"/>
      <c r="M223" s="74"/>
      <c r="N223" s="74"/>
      <c r="O223" s="73"/>
      <c r="P223" s="73"/>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c r="DH223" s="74"/>
      <c r="DI223" s="74"/>
      <c r="DJ223" s="74"/>
      <c r="DK223" s="74"/>
      <c r="DL223" s="74"/>
      <c r="DM223" s="74"/>
      <c r="DN223" s="74"/>
      <c r="DO223" s="74"/>
      <c r="DP223" s="74"/>
      <c r="DQ223" s="74"/>
      <c r="DR223" s="74"/>
      <c r="DS223" s="74"/>
      <c r="DT223" s="74"/>
      <c r="DU223" s="74"/>
      <c r="DV223" s="74"/>
      <c r="DW223" s="74"/>
      <c r="DX223" s="74"/>
      <c r="DY223" s="74"/>
      <c r="DZ223" s="74"/>
    </row>
    <row r="224" spans="8:130" ht="26.25" customHeight="1" x14ac:dyDescent="0.15">
      <c r="H224" s="73"/>
      <c r="I224" s="74"/>
      <c r="J224" s="74"/>
      <c r="K224" s="74"/>
      <c r="L224" s="74"/>
      <c r="M224" s="74"/>
      <c r="N224" s="74"/>
      <c r="O224" s="73"/>
      <c r="P224" s="73"/>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row>
    <row r="225" spans="8:130" ht="26.25" customHeight="1" x14ac:dyDescent="0.15">
      <c r="H225" s="73"/>
      <c r="I225" s="74"/>
      <c r="J225" s="74"/>
      <c r="K225" s="74"/>
      <c r="L225" s="74"/>
      <c r="M225" s="74"/>
      <c r="N225" s="74"/>
      <c r="O225" s="73"/>
      <c r="P225" s="73"/>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c r="DH225" s="74"/>
      <c r="DI225" s="74"/>
      <c r="DJ225" s="74"/>
      <c r="DK225" s="74"/>
      <c r="DL225" s="74"/>
      <c r="DM225" s="74"/>
      <c r="DN225" s="74"/>
      <c r="DO225" s="74"/>
      <c r="DP225" s="74"/>
      <c r="DQ225" s="74"/>
      <c r="DR225" s="74"/>
      <c r="DS225" s="74"/>
      <c r="DT225" s="74"/>
      <c r="DU225" s="74"/>
      <c r="DV225" s="74"/>
      <c r="DW225" s="74"/>
      <c r="DX225" s="74"/>
      <c r="DY225" s="74"/>
      <c r="DZ225" s="74"/>
    </row>
    <row r="226" spans="8:130" ht="26.25" customHeight="1" x14ac:dyDescent="0.15">
      <c r="H226" s="73"/>
      <c r="I226" s="74"/>
      <c r="J226" s="74"/>
      <c r="K226" s="74"/>
      <c r="L226" s="74"/>
      <c r="M226" s="74"/>
      <c r="N226" s="74"/>
      <c r="O226" s="73"/>
      <c r="P226" s="73"/>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4"/>
      <c r="DF226" s="74"/>
      <c r="DG226" s="74"/>
      <c r="DH226" s="74"/>
      <c r="DI226" s="74"/>
      <c r="DJ226" s="74"/>
      <c r="DK226" s="74"/>
      <c r="DL226" s="74"/>
      <c r="DM226" s="74"/>
      <c r="DN226" s="74"/>
      <c r="DO226" s="74"/>
      <c r="DP226" s="74"/>
      <c r="DQ226" s="74"/>
      <c r="DR226" s="74"/>
      <c r="DS226" s="74"/>
      <c r="DT226" s="74"/>
      <c r="DU226" s="74"/>
      <c r="DV226" s="74"/>
      <c r="DW226" s="74"/>
      <c r="DX226" s="74"/>
      <c r="DY226" s="74"/>
      <c r="DZ226" s="74"/>
    </row>
    <row r="227" spans="8:130" ht="26.25" customHeight="1" x14ac:dyDescent="0.15">
      <c r="H227" s="73"/>
      <c r="I227" s="74"/>
      <c r="J227" s="74"/>
      <c r="K227" s="74"/>
      <c r="L227" s="74"/>
      <c r="M227" s="74"/>
      <c r="N227" s="74"/>
      <c r="O227" s="73"/>
      <c r="P227" s="73"/>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c r="DH227" s="74"/>
      <c r="DI227" s="74"/>
      <c r="DJ227" s="74"/>
      <c r="DK227" s="74"/>
      <c r="DL227" s="74"/>
      <c r="DM227" s="74"/>
      <c r="DN227" s="74"/>
      <c r="DO227" s="74"/>
      <c r="DP227" s="74"/>
      <c r="DQ227" s="74"/>
      <c r="DR227" s="74"/>
      <c r="DS227" s="74"/>
      <c r="DT227" s="74"/>
      <c r="DU227" s="74"/>
      <c r="DV227" s="74"/>
      <c r="DW227" s="74"/>
      <c r="DX227" s="74"/>
      <c r="DY227" s="74"/>
      <c r="DZ227" s="74"/>
    </row>
    <row r="228" spans="8:130" ht="26.25" customHeight="1" x14ac:dyDescent="0.15">
      <c r="H228" s="73"/>
      <c r="I228" s="74"/>
      <c r="J228" s="74"/>
      <c r="K228" s="74"/>
      <c r="L228" s="74"/>
      <c r="M228" s="74"/>
      <c r="N228" s="74"/>
      <c r="O228" s="73"/>
      <c r="P228" s="73"/>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c r="DH228" s="74"/>
      <c r="DI228" s="74"/>
      <c r="DJ228" s="74"/>
      <c r="DK228" s="74"/>
      <c r="DL228" s="74"/>
      <c r="DM228" s="74"/>
      <c r="DN228" s="74"/>
      <c r="DO228" s="74"/>
      <c r="DP228" s="74"/>
      <c r="DQ228" s="74"/>
      <c r="DR228" s="74"/>
      <c r="DS228" s="74"/>
      <c r="DT228" s="74"/>
      <c r="DU228" s="74"/>
      <c r="DV228" s="74"/>
      <c r="DW228" s="74"/>
      <c r="DX228" s="74"/>
      <c r="DY228" s="74"/>
      <c r="DZ228" s="74"/>
    </row>
    <row r="229" spans="8:130" ht="26.25" customHeight="1" x14ac:dyDescent="0.15">
      <c r="H229" s="73"/>
      <c r="I229" s="74"/>
      <c r="J229" s="74"/>
      <c r="K229" s="74"/>
      <c r="L229" s="74"/>
      <c r="M229" s="74"/>
      <c r="N229" s="74"/>
      <c r="O229" s="73"/>
      <c r="P229" s="73"/>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c r="DH229" s="74"/>
      <c r="DI229" s="74"/>
      <c r="DJ229" s="74"/>
      <c r="DK229" s="74"/>
      <c r="DL229" s="74"/>
      <c r="DM229" s="74"/>
      <c r="DN229" s="74"/>
      <c r="DO229" s="74"/>
      <c r="DP229" s="74"/>
      <c r="DQ229" s="74"/>
      <c r="DR229" s="74"/>
      <c r="DS229" s="74"/>
      <c r="DT229" s="74"/>
      <c r="DU229" s="74"/>
      <c r="DV229" s="74"/>
      <c r="DW229" s="74"/>
      <c r="DX229" s="74"/>
      <c r="DY229" s="74"/>
      <c r="DZ229" s="74"/>
    </row>
    <row r="230" spans="8:130" ht="27" customHeight="1" x14ac:dyDescent="0.15">
      <c r="H230" s="73"/>
      <c r="I230" s="74"/>
      <c r="J230" s="74"/>
      <c r="K230" s="74"/>
      <c r="L230" s="74"/>
      <c r="M230" s="74"/>
      <c r="N230" s="74"/>
      <c r="O230" s="73"/>
      <c r="P230" s="73"/>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c r="CY230" s="74"/>
      <c r="CZ230" s="74"/>
      <c r="DA230" s="74"/>
      <c r="DB230" s="74"/>
      <c r="DC230" s="74"/>
      <c r="DD230" s="74"/>
      <c r="DE230" s="74"/>
      <c r="DF230" s="74"/>
      <c r="DG230" s="74"/>
      <c r="DH230" s="74"/>
      <c r="DI230" s="74"/>
      <c r="DJ230" s="74"/>
      <c r="DK230" s="74"/>
      <c r="DL230" s="74"/>
      <c r="DM230" s="74"/>
      <c r="DN230" s="74"/>
      <c r="DO230" s="74"/>
      <c r="DP230" s="74"/>
      <c r="DQ230" s="74"/>
      <c r="DR230" s="74"/>
      <c r="DS230" s="74"/>
      <c r="DT230" s="74"/>
      <c r="DU230" s="74"/>
      <c r="DV230" s="74"/>
      <c r="DW230" s="74"/>
      <c r="DX230" s="74"/>
      <c r="DY230" s="74"/>
      <c r="DZ230" s="74"/>
    </row>
    <row r="231" spans="8:130" ht="27" customHeight="1" x14ac:dyDescent="0.15">
      <c r="H231" s="73"/>
      <c r="I231" s="74"/>
      <c r="J231" s="74"/>
      <c r="K231" s="74"/>
      <c r="L231" s="74"/>
      <c r="M231" s="74"/>
      <c r="N231" s="74"/>
      <c r="O231" s="73"/>
      <c r="P231" s="73"/>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c r="DH231" s="74"/>
      <c r="DI231" s="74"/>
      <c r="DJ231" s="74"/>
      <c r="DK231" s="74"/>
      <c r="DL231" s="74"/>
      <c r="DM231" s="74"/>
      <c r="DN231" s="74"/>
      <c r="DO231" s="74"/>
      <c r="DP231" s="74"/>
      <c r="DQ231" s="74"/>
      <c r="DR231" s="74"/>
      <c r="DS231" s="74"/>
      <c r="DT231" s="74"/>
      <c r="DU231" s="74"/>
      <c r="DV231" s="74"/>
      <c r="DW231" s="74"/>
      <c r="DX231" s="74"/>
      <c r="DY231" s="74"/>
      <c r="DZ231" s="74"/>
    </row>
    <row r="232" spans="8:130" ht="27" customHeight="1" x14ac:dyDescent="0.15">
      <c r="H232" s="73"/>
      <c r="I232" s="74"/>
      <c r="J232" s="74"/>
      <c r="K232" s="74"/>
      <c r="L232" s="74"/>
      <c r="M232" s="74"/>
      <c r="N232" s="74"/>
      <c r="O232" s="73"/>
      <c r="P232" s="73"/>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c r="DQ232" s="74"/>
      <c r="DR232" s="74"/>
      <c r="DS232" s="74"/>
      <c r="DT232" s="74"/>
      <c r="DU232" s="74"/>
      <c r="DV232" s="74"/>
      <c r="DW232" s="74"/>
      <c r="DX232" s="74"/>
      <c r="DY232" s="74"/>
      <c r="DZ232" s="74"/>
    </row>
    <row r="233" spans="8:130" ht="27" customHeight="1" x14ac:dyDescent="0.15">
      <c r="H233" s="73"/>
      <c r="I233" s="74"/>
      <c r="J233" s="74"/>
      <c r="K233" s="74"/>
      <c r="L233" s="74"/>
      <c r="M233" s="74"/>
      <c r="N233" s="74"/>
      <c r="O233" s="73"/>
      <c r="P233" s="73"/>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c r="DH233" s="74"/>
      <c r="DI233" s="74"/>
      <c r="DJ233" s="74"/>
      <c r="DK233" s="74"/>
      <c r="DL233" s="74"/>
      <c r="DM233" s="74"/>
      <c r="DN233" s="74"/>
      <c r="DO233" s="74"/>
      <c r="DP233" s="74"/>
      <c r="DQ233" s="74"/>
      <c r="DR233" s="74"/>
      <c r="DS233" s="74"/>
      <c r="DT233" s="74"/>
      <c r="DU233" s="74"/>
      <c r="DV233" s="74"/>
      <c r="DW233" s="74"/>
      <c r="DX233" s="74"/>
      <c r="DY233" s="74"/>
      <c r="DZ233" s="74"/>
    </row>
    <row r="234" spans="8:130" ht="26.25" customHeight="1" x14ac:dyDescent="0.15">
      <c r="H234" s="73"/>
      <c r="I234" s="74"/>
      <c r="J234" s="74"/>
      <c r="K234" s="74"/>
      <c r="L234" s="74"/>
      <c r="M234" s="74"/>
      <c r="N234" s="74"/>
      <c r="O234" s="73"/>
      <c r="P234" s="73"/>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c r="CY234" s="74"/>
      <c r="CZ234" s="74"/>
      <c r="DA234" s="74"/>
      <c r="DB234" s="74"/>
      <c r="DC234" s="74"/>
      <c r="DD234" s="74"/>
      <c r="DE234" s="74"/>
      <c r="DF234" s="74"/>
      <c r="DG234" s="74"/>
      <c r="DH234" s="74"/>
      <c r="DI234" s="74"/>
      <c r="DJ234" s="74"/>
      <c r="DK234" s="74"/>
      <c r="DL234" s="74"/>
      <c r="DM234" s="74"/>
      <c r="DN234" s="74"/>
      <c r="DO234" s="74"/>
      <c r="DP234" s="74"/>
      <c r="DQ234" s="74"/>
      <c r="DR234" s="74"/>
      <c r="DS234" s="74"/>
      <c r="DT234" s="74"/>
      <c r="DU234" s="74"/>
      <c r="DV234" s="74"/>
      <c r="DW234" s="74"/>
      <c r="DX234" s="74"/>
      <c r="DY234" s="74"/>
      <c r="DZ234" s="74"/>
    </row>
    <row r="235" spans="8:130" ht="26.25" customHeight="1" x14ac:dyDescent="0.15">
      <c r="H235" s="73"/>
      <c r="I235" s="74"/>
      <c r="J235" s="74"/>
      <c r="K235" s="74"/>
      <c r="L235" s="74"/>
      <c r="M235" s="74"/>
      <c r="N235" s="74"/>
      <c r="O235" s="73"/>
      <c r="P235" s="73"/>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c r="DH235" s="74"/>
      <c r="DI235" s="74"/>
      <c r="DJ235" s="74"/>
      <c r="DK235" s="74"/>
      <c r="DL235" s="74"/>
      <c r="DM235" s="74"/>
      <c r="DN235" s="74"/>
      <c r="DO235" s="74"/>
      <c r="DP235" s="74"/>
      <c r="DQ235" s="74"/>
      <c r="DR235" s="74"/>
      <c r="DS235" s="74"/>
      <c r="DT235" s="74"/>
      <c r="DU235" s="74"/>
      <c r="DV235" s="74"/>
      <c r="DW235" s="74"/>
      <c r="DX235" s="74"/>
      <c r="DY235" s="74"/>
      <c r="DZ235" s="74"/>
    </row>
    <row r="236" spans="8:130" ht="26.25" customHeight="1" x14ac:dyDescent="0.15">
      <c r="H236" s="73"/>
      <c r="I236" s="74"/>
      <c r="J236" s="74"/>
      <c r="K236" s="74"/>
      <c r="L236" s="74"/>
      <c r="M236" s="74"/>
      <c r="N236" s="74"/>
      <c r="O236" s="73"/>
      <c r="P236" s="73"/>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c r="DH236" s="74"/>
      <c r="DI236" s="74"/>
      <c r="DJ236" s="74"/>
      <c r="DK236" s="74"/>
      <c r="DL236" s="74"/>
      <c r="DM236" s="74"/>
      <c r="DN236" s="74"/>
      <c r="DO236" s="74"/>
      <c r="DP236" s="74"/>
      <c r="DQ236" s="74"/>
      <c r="DR236" s="74"/>
      <c r="DS236" s="74"/>
      <c r="DT236" s="74"/>
      <c r="DU236" s="74"/>
      <c r="DV236" s="74"/>
      <c r="DW236" s="74"/>
      <c r="DX236" s="74"/>
      <c r="DY236" s="74"/>
      <c r="DZ236" s="74"/>
    </row>
    <row r="237" spans="8:130" ht="26.25" customHeight="1" x14ac:dyDescent="0.15">
      <c r="H237" s="73"/>
      <c r="I237" s="74"/>
      <c r="J237" s="74"/>
      <c r="K237" s="74"/>
      <c r="L237" s="74"/>
      <c r="M237" s="74"/>
      <c r="N237" s="74"/>
      <c r="O237" s="73"/>
      <c r="P237" s="73"/>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c r="DH237" s="74"/>
      <c r="DI237" s="74"/>
      <c r="DJ237" s="74"/>
      <c r="DK237" s="74"/>
      <c r="DL237" s="74"/>
      <c r="DM237" s="74"/>
      <c r="DN237" s="74"/>
      <c r="DO237" s="74"/>
      <c r="DP237" s="74"/>
      <c r="DQ237" s="74"/>
      <c r="DR237" s="74"/>
      <c r="DS237" s="74"/>
      <c r="DT237" s="74"/>
      <c r="DU237" s="74"/>
      <c r="DV237" s="74"/>
      <c r="DW237" s="74"/>
      <c r="DX237" s="74"/>
      <c r="DY237" s="74"/>
      <c r="DZ237" s="74"/>
    </row>
    <row r="238" spans="8:130" ht="26.25" customHeight="1" x14ac:dyDescent="0.15">
      <c r="H238" s="73"/>
      <c r="I238" s="74"/>
      <c r="J238" s="74"/>
      <c r="K238" s="74"/>
      <c r="L238" s="74"/>
      <c r="M238" s="74"/>
      <c r="N238" s="74"/>
      <c r="O238" s="73"/>
      <c r="P238" s="73"/>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c r="DH238" s="74"/>
      <c r="DI238" s="74"/>
      <c r="DJ238" s="74"/>
      <c r="DK238" s="74"/>
      <c r="DL238" s="74"/>
      <c r="DM238" s="74"/>
      <c r="DN238" s="74"/>
      <c r="DO238" s="74"/>
      <c r="DP238" s="74"/>
      <c r="DQ238" s="74"/>
      <c r="DR238" s="74"/>
      <c r="DS238" s="74"/>
      <c r="DT238" s="74"/>
      <c r="DU238" s="74"/>
      <c r="DV238" s="74"/>
      <c r="DW238" s="74"/>
      <c r="DX238" s="74"/>
      <c r="DY238" s="74"/>
      <c r="DZ238" s="74"/>
    </row>
    <row r="239" spans="8:130" ht="26.25" customHeight="1" x14ac:dyDescent="0.15">
      <c r="H239" s="73"/>
      <c r="I239" s="74"/>
      <c r="J239" s="74"/>
      <c r="K239" s="74"/>
      <c r="L239" s="74"/>
      <c r="M239" s="74"/>
      <c r="N239" s="74"/>
      <c r="O239" s="73"/>
      <c r="P239" s="73"/>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c r="DQ239" s="74"/>
      <c r="DR239" s="74"/>
      <c r="DS239" s="74"/>
      <c r="DT239" s="74"/>
      <c r="DU239" s="74"/>
      <c r="DV239" s="74"/>
      <c r="DW239" s="74"/>
      <c r="DX239" s="74"/>
      <c r="DY239" s="74"/>
      <c r="DZ239" s="74"/>
    </row>
    <row r="240" spans="8:130" ht="27" customHeight="1" x14ac:dyDescent="0.15">
      <c r="H240" s="73"/>
      <c r="I240" s="74"/>
      <c r="J240" s="74"/>
      <c r="K240" s="74"/>
      <c r="L240" s="74"/>
      <c r="M240" s="74"/>
      <c r="N240" s="74"/>
      <c r="O240" s="73"/>
      <c r="P240" s="73"/>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row>
    <row r="241" spans="8:130" ht="27" customHeight="1" x14ac:dyDescent="0.15">
      <c r="H241" s="73"/>
      <c r="I241" s="74"/>
      <c r="J241" s="74"/>
      <c r="K241" s="74"/>
      <c r="L241" s="74"/>
      <c r="M241" s="74"/>
      <c r="N241" s="74"/>
      <c r="O241" s="73"/>
      <c r="P241" s="73"/>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c r="DH241" s="74"/>
      <c r="DI241" s="74"/>
      <c r="DJ241" s="74"/>
      <c r="DK241" s="74"/>
      <c r="DL241" s="74"/>
      <c r="DM241" s="74"/>
      <c r="DN241" s="74"/>
      <c r="DO241" s="74"/>
      <c r="DP241" s="74"/>
      <c r="DQ241" s="74"/>
      <c r="DR241" s="74"/>
      <c r="DS241" s="74"/>
      <c r="DT241" s="74"/>
      <c r="DU241" s="74"/>
      <c r="DV241" s="74"/>
      <c r="DW241" s="74"/>
      <c r="DX241" s="74"/>
      <c r="DY241" s="74"/>
      <c r="DZ241" s="74"/>
    </row>
    <row r="242" spans="8:130" ht="27" customHeight="1" x14ac:dyDescent="0.15">
      <c r="H242" s="73"/>
      <c r="I242" s="74"/>
      <c r="J242" s="74"/>
      <c r="K242" s="74"/>
      <c r="L242" s="74"/>
      <c r="M242" s="74"/>
      <c r="N242" s="74"/>
      <c r="O242" s="73"/>
      <c r="P242" s="73"/>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c r="DH242" s="74"/>
      <c r="DI242" s="74"/>
      <c r="DJ242" s="74"/>
      <c r="DK242" s="74"/>
      <c r="DL242" s="74"/>
      <c r="DM242" s="74"/>
      <c r="DN242" s="74"/>
      <c r="DO242" s="74"/>
      <c r="DP242" s="74"/>
      <c r="DQ242" s="74"/>
      <c r="DR242" s="74"/>
      <c r="DS242" s="74"/>
      <c r="DT242" s="74"/>
      <c r="DU242" s="74"/>
      <c r="DV242" s="74"/>
      <c r="DW242" s="74"/>
      <c r="DX242" s="74"/>
      <c r="DY242" s="74"/>
      <c r="DZ242" s="74"/>
    </row>
    <row r="243" spans="8:130" ht="27" customHeight="1" x14ac:dyDescent="0.15">
      <c r="H243" s="73"/>
      <c r="I243" s="74"/>
      <c r="J243" s="74"/>
      <c r="K243" s="74"/>
      <c r="L243" s="74"/>
      <c r="M243" s="74"/>
      <c r="N243" s="74"/>
      <c r="O243" s="73"/>
      <c r="P243" s="73"/>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c r="DH243" s="74"/>
      <c r="DI243" s="74"/>
      <c r="DJ243" s="74"/>
      <c r="DK243" s="74"/>
      <c r="DL243" s="74"/>
      <c r="DM243" s="74"/>
      <c r="DN243" s="74"/>
      <c r="DO243" s="74"/>
      <c r="DP243" s="74"/>
      <c r="DQ243" s="74"/>
      <c r="DR243" s="74"/>
      <c r="DS243" s="74"/>
      <c r="DT243" s="74"/>
      <c r="DU243" s="74"/>
      <c r="DV243" s="74"/>
      <c r="DW243" s="74"/>
      <c r="DX243" s="74"/>
      <c r="DY243" s="74"/>
      <c r="DZ243" s="74"/>
    </row>
    <row r="244" spans="8:130" ht="27" customHeight="1" x14ac:dyDescent="0.15">
      <c r="H244" s="73"/>
      <c r="I244" s="74"/>
      <c r="J244" s="74"/>
      <c r="K244" s="74"/>
      <c r="L244" s="74"/>
      <c r="M244" s="74"/>
      <c r="N244" s="74"/>
      <c r="O244" s="73"/>
      <c r="P244" s="73"/>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c r="DH244" s="74"/>
      <c r="DI244" s="74"/>
      <c r="DJ244" s="74"/>
      <c r="DK244" s="74"/>
      <c r="DL244" s="74"/>
      <c r="DM244" s="74"/>
      <c r="DN244" s="74"/>
      <c r="DO244" s="74"/>
      <c r="DP244" s="74"/>
      <c r="DQ244" s="74"/>
      <c r="DR244" s="74"/>
      <c r="DS244" s="74"/>
      <c r="DT244" s="74"/>
      <c r="DU244" s="74"/>
      <c r="DV244" s="74"/>
      <c r="DW244" s="74"/>
      <c r="DX244" s="74"/>
      <c r="DY244" s="74"/>
      <c r="DZ244" s="74"/>
    </row>
    <row r="245" spans="8:130" ht="27" customHeight="1" x14ac:dyDescent="0.15">
      <c r="H245" s="73"/>
      <c r="I245" s="74"/>
      <c r="J245" s="74"/>
      <c r="K245" s="74"/>
      <c r="L245" s="74"/>
      <c r="M245" s="74"/>
      <c r="N245" s="74"/>
      <c r="O245" s="73"/>
      <c r="P245" s="73"/>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4"/>
      <c r="DF245" s="74"/>
      <c r="DG245" s="74"/>
      <c r="DH245" s="74"/>
      <c r="DI245" s="74"/>
      <c r="DJ245" s="74"/>
      <c r="DK245" s="74"/>
      <c r="DL245" s="74"/>
      <c r="DM245" s="74"/>
      <c r="DN245" s="74"/>
      <c r="DO245" s="74"/>
      <c r="DP245" s="74"/>
      <c r="DQ245" s="74"/>
      <c r="DR245" s="74"/>
      <c r="DS245" s="74"/>
      <c r="DT245" s="74"/>
      <c r="DU245" s="74"/>
      <c r="DV245" s="74"/>
      <c r="DW245" s="74"/>
      <c r="DX245" s="74"/>
      <c r="DY245" s="74"/>
      <c r="DZ245" s="74"/>
    </row>
    <row r="246" spans="8:130" ht="27" customHeight="1" x14ac:dyDescent="0.15">
      <c r="H246" s="73"/>
      <c r="I246" s="74"/>
      <c r="J246" s="74"/>
      <c r="K246" s="74"/>
      <c r="L246" s="74"/>
      <c r="M246" s="74"/>
      <c r="N246" s="74"/>
      <c r="O246" s="73"/>
      <c r="P246" s="73"/>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4"/>
      <c r="DF246" s="74"/>
      <c r="DG246" s="74"/>
      <c r="DH246" s="74"/>
      <c r="DI246" s="74"/>
      <c r="DJ246" s="74"/>
      <c r="DK246" s="74"/>
      <c r="DL246" s="74"/>
      <c r="DM246" s="74"/>
      <c r="DN246" s="74"/>
      <c r="DO246" s="74"/>
      <c r="DP246" s="74"/>
      <c r="DQ246" s="74"/>
      <c r="DR246" s="74"/>
      <c r="DS246" s="74"/>
      <c r="DT246" s="74"/>
      <c r="DU246" s="74"/>
      <c r="DV246" s="74"/>
      <c r="DW246" s="74"/>
      <c r="DX246" s="74"/>
      <c r="DY246" s="74"/>
      <c r="DZ246" s="74"/>
    </row>
    <row r="247" spans="8:130" ht="27" customHeight="1" x14ac:dyDescent="0.15">
      <c r="H247" s="73"/>
      <c r="I247" s="74"/>
      <c r="J247" s="74"/>
      <c r="K247" s="74"/>
      <c r="L247" s="74"/>
      <c r="M247" s="74"/>
      <c r="N247" s="74"/>
      <c r="O247" s="73"/>
      <c r="P247" s="73"/>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4"/>
      <c r="DF247" s="74"/>
      <c r="DG247" s="74"/>
      <c r="DH247" s="74"/>
      <c r="DI247" s="74"/>
      <c r="DJ247" s="74"/>
      <c r="DK247" s="74"/>
      <c r="DL247" s="74"/>
      <c r="DM247" s="74"/>
      <c r="DN247" s="74"/>
      <c r="DO247" s="74"/>
      <c r="DP247" s="74"/>
      <c r="DQ247" s="74"/>
      <c r="DR247" s="74"/>
      <c r="DS247" s="74"/>
      <c r="DT247" s="74"/>
      <c r="DU247" s="74"/>
      <c r="DV247" s="74"/>
      <c r="DW247" s="74"/>
      <c r="DX247" s="74"/>
      <c r="DY247" s="74"/>
      <c r="DZ247" s="74"/>
    </row>
    <row r="248" spans="8:130" ht="27" customHeight="1" x14ac:dyDescent="0.15">
      <c r="H248" s="73"/>
      <c r="I248" s="74"/>
      <c r="J248" s="74"/>
      <c r="K248" s="74"/>
      <c r="L248" s="74"/>
      <c r="M248" s="74"/>
      <c r="N248" s="74"/>
      <c r="O248" s="73"/>
      <c r="P248" s="73"/>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row>
    <row r="249" spans="8:130" ht="27" customHeight="1" x14ac:dyDescent="0.15">
      <c r="H249" s="73"/>
      <c r="I249" s="74"/>
      <c r="J249" s="74"/>
      <c r="K249" s="74"/>
      <c r="L249" s="74"/>
      <c r="M249" s="74"/>
      <c r="N249" s="74"/>
      <c r="O249" s="73"/>
      <c r="P249" s="73"/>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c r="DH249" s="74"/>
      <c r="DI249" s="74"/>
      <c r="DJ249" s="74"/>
      <c r="DK249" s="74"/>
      <c r="DL249" s="74"/>
      <c r="DM249" s="74"/>
      <c r="DN249" s="74"/>
      <c r="DO249" s="74"/>
      <c r="DP249" s="74"/>
      <c r="DQ249" s="74"/>
      <c r="DR249" s="74"/>
      <c r="DS249" s="74"/>
      <c r="DT249" s="74"/>
      <c r="DU249" s="74"/>
      <c r="DV249" s="74"/>
      <c r="DW249" s="74"/>
      <c r="DX249" s="74"/>
      <c r="DY249" s="74"/>
      <c r="DZ249" s="74"/>
    </row>
    <row r="250" spans="8:130" ht="27" customHeight="1" x14ac:dyDescent="0.15">
      <c r="H250" s="73"/>
      <c r="I250" s="74"/>
      <c r="J250" s="74"/>
      <c r="K250" s="74"/>
      <c r="L250" s="74"/>
      <c r="M250" s="74"/>
      <c r="N250" s="74"/>
      <c r="O250" s="73"/>
      <c r="P250" s="73"/>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c r="DH250" s="74"/>
      <c r="DI250" s="74"/>
      <c r="DJ250" s="74"/>
      <c r="DK250" s="74"/>
      <c r="DL250" s="74"/>
      <c r="DM250" s="74"/>
      <c r="DN250" s="74"/>
      <c r="DO250" s="74"/>
      <c r="DP250" s="74"/>
      <c r="DQ250" s="74"/>
      <c r="DR250" s="74"/>
      <c r="DS250" s="74"/>
      <c r="DT250" s="74"/>
      <c r="DU250" s="74"/>
      <c r="DV250" s="74"/>
      <c r="DW250" s="74"/>
      <c r="DX250" s="74"/>
      <c r="DY250" s="74"/>
      <c r="DZ250" s="74"/>
    </row>
    <row r="251" spans="8:130" ht="27" customHeight="1" x14ac:dyDescent="0.15">
      <c r="H251" s="73"/>
      <c r="I251" s="74"/>
      <c r="J251" s="74"/>
      <c r="K251" s="74"/>
      <c r="L251" s="74"/>
      <c r="M251" s="74"/>
      <c r="N251" s="74"/>
      <c r="O251" s="73"/>
      <c r="P251" s="73"/>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c r="DH251" s="74"/>
      <c r="DI251" s="74"/>
      <c r="DJ251" s="74"/>
      <c r="DK251" s="74"/>
      <c r="DL251" s="74"/>
      <c r="DM251" s="74"/>
      <c r="DN251" s="74"/>
      <c r="DO251" s="74"/>
      <c r="DP251" s="74"/>
      <c r="DQ251" s="74"/>
      <c r="DR251" s="74"/>
      <c r="DS251" s="74"/>
      <c r="DT251" s="74"/>
      <c r="DU251" s="74"/>
      <c r="DV251" s="74"/>
      <c r="DW251" s="74"/>
      <c r="DX251" s="74"/>
      <c r="DY251" s="74"/>
      <c r="DZ251" s="74"/>
    </row>
    <row r="252" spans="8:130" ht="27" customHeight="1" x14ac:dyDescent="0.15">
      <c r="H252" s="73"/>
      <c r="I252" s="74"/>
      <c r="J252" s="74"/>
      <c r="K252" s="74"/>
      <c r="L252" s="74"/>
      <c r="M252" s="74"/>
      <c r="N252" s="74"/>
      <c r="O252" s="73"/>
      <c r="P252" s="73"/>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4"/>
      <c r="DF252" s="74"/>
      <c r="DG252" s="74"/>
      <c r="DH252" s="74"/>
      <c r="DI252" s="74"/>
      <c r="DJ252" s="74"/>
      <c r="DK252" s="74"/>
      <c r="DL252" s="74"/>
      <c r="DM252" s="74"/>
      <c r="DN252" s="74"/>
      <c r="DO252" s="74"/>
      <c r="DP252" s="74"/>
      <c r="DQ252" s="74"/>
      <c r="DR252" s="74"/>
      <c r="DS252" s="74"/>
      <c r="DT252" s="74"/>
      <c r="DU252" s="74"/>
      <c r="DV252" s="74"/>
      <c r="DW252" s="74"/>
      <c r="DX252" s="74"/>
      <c r="DY252" s="74"/>
      <c r="DZ252" s="74"/>
    </row>
    <row r="253" spans="8:130" ht="27" customHeight="1" x14ac:dyDescent="0.15">
      <c r="H253" s="73"/>
      <c r="I253" s="74"/>
      <c r="J253" s="74"/>
      <c r="K253" s="74"/>
      <c r="L253" s="74"/>
      <c r="M253" s="74"/>
      <c r="N253" s="74"/>
      <c r="O253" s="73"/>
      <c r="P253" s="73"/>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4"/>
      <c r="DF253" s="74"/>
      <c r="DG253" s="74"/>
      <c r="DH253" s="74"/>
      <c r="DI253" s="74"/>
      <c r="DJ253" s="74"/>
      <c r="DK253" s="74"/>
      <c r="DL253" s="74"/>
      <c r="DM253" s="74"/>
      <c r="DN253" s="74"/>
      <c r="DO253" s="74"/>
      <c r="DP253" s="74"/>
      <c r="DQ253" s="74"/>
      <c r="DR253" s="74"/>
      <c r="DS253" s="74"/>
      <c r="DT253" s="74"/>
      <c r="DU253" s="74"/>
      <c r="DV253" s="74"/>
      <c r="DW253" s="74"/>
      <c r="DX253" s="74"/>
      <c r="DY253" s="74"/>
      <c r="DZ253" s="74"/>
    </row>
    <row r="254" spans="8:130" ht="27" customHeight="1" x14ac:dyDescent="0.15">
      <c r="I254" s="74"/>
      <c r="J254" s="74"/>
      <c r="K254" s="74"/>
      <c r="L254" s="74"/>
      <c r="M254" s="74"/>
      <c r="N254" s="74"/>
      <c r="O254" s="73"/>
      <c r="P254" s="73"/>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c r="DH254" s="74"/>
      <c r="DI254" s="74"/>
      <c r="DJ254" s="74"/>
      <c r="DK254" s="74"/>
      <c r="DL254" s="74"/>
      <c r="DM254" s="74"/>
      <c r="DN254" s="74"/>
      <c r="DO254" s="74"/>
      <c r="DP254" s="74"/>
      <c r="DQ254" s="74"/>
      <c r="DR254" s="74"/>
      <c r="DS254" s="74"/>
      <c r="DT254" s="74"/>
      <c r="DU254" s="74"/>
      <c r="DV254" s="74"/>
      <c r="DW254" s="74"/>
      <c r="DX254" s="74"/>
      <c r="DY254" s="74"/>
      <c r="DZ254" s="74"/>
    </row>
  </sheetData>
  <phoneticPr fontId="26"/>
  <printOptions horizontalCentered="1"/>
  <pageMargins left="0.23622047244094491" right="0.23622047244094491" top="0.74803149606299213" bottom="0.74803149606299213" header="0.31496062992125984" footer="0.31496062992125984"/>
  <pageSetup paperSize="8" scale="45" fitToHeight="0" orientation="portrait" cellComments="asDisplayed" horizontalDpi="300" verticalDpi="300" r:id="rId1"/>
  <headerFoot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230"/>
  <sheetViews>
    <sheetView view="pageBreakPreview" topLeftCell="H10" zoomScale="115" zoomScaleNormal="100" zoomScaleSheetLayoutView="115" workbookViewId="0">
      <selection activeCell="M28" sqref="M28"/>
    </sheetView>
  </sheetViews>
  <sheetFormatPr defaultColWidth="13" defaultRowHeight="13.5" x14ac:dyDescent="0.15"/>
  <cols>
    <col min="1" max="1" width="10.875" style="8" customWidth="1"/>
    <col min="2" max="2" width="21.625" style="8" customWidth="1"/>
    <col min="3" max="3" width="13.875" style="8" customWidth="1"/>
    <col min="4" max="4" width="13" style="2" customWidth="1"/>
    <col min="5" max="5" width="10.125" style="2" customWidth="1"/>
    <col min="6" max="6" width="19.125" style="2" customWidth="1"/>
    <col min="7" max="7" width="13" style="2"/>
    <col min="8" max="8" width="6.75" style="206" customWidth="1"/>
    <col min="9" max="9" width="8.125" style="111" customWidth="1"/>
    <col min="10" max="11" width="12.25" style="111" customWidth="1"/>
    <col min="12" max="13" width="8.125" style="207" customWidth="1"/>
    <col min="14" max="15" width="47.375" style="111" customWidth="1"/>
    <col min="16" max="16" width="12.25" style="111" customWidth="1"/>
    <col min="17" max="18" width="13" style="212"/>
    <col min="19" max="19" width="37.75" style="213" customWidth="1"/>
    <col min="20" max="16384" width="13" style="2"/>
  </cols>
  <sheetData>
    <row r="1" spans="1:19" x14ac:dyDescent="0.15">
      <c r="A1" s="1" t="s">
        <v>42</v>
      </c>
      <c r="B1" s="1" t="s">
        <v>841</v>
      </c>
      <c r="C1" s="1" t="s">
        <v>165</v>
      </c>
      <c r="E1" s="3" t="s">
        <v>169</v>
      </c>
      <c r="F1" s="3" t="s">
        <v>43</v>
      </c>
      <c r="G1" s="2" t="s">
        <v>165</v>
      </c>
      <c r="H1" s="231" t="s">
        <v>162</v>
      </c>
      <c r="I1" s="234" t="s">
        <v>163</v>
      </c>
      <c r="J1" s="234" t="s">
        <v>164</v>
      </c>
      <c r="K1" s="234" t="s">
        <v>135</v>
      </c>
      <c r="L1" s="234" t="s">
        <v>165</v>
      </c>
      <c r="M1" s="237" t="s">
        <v>166</v>
      </c>
      <c r="N1" s="235" t="s">
        <v>167</v>
      </c>
      <c r="O1" s="236" t="s">
        <v>136</v>
      </c>
      <c r="P1" s="233" t="s">
        <v>135</v>
      </c>
      <c r="Q1" s="230" t="s">
        <v>864</v>
      </c>
      <c r="R1" s="230" t="s">
        <v>865</v>
      </c>
      <c r="S1" s="230" t="s">
        <v>866</v>
      </c>
    </row>
    <row r="2" spans="1:19" x14ac:dyDescent="0.15">
      <c r="A2" s="4">
        <v>1</v>
      </c>
      <c r="B2" s="4" t="s">
        <v>45</v>
      </c>
      <c r="C2" s="4" t="s">
        <v>44</v>
      </c>
      <c r="E2" s="5">
        <v>1</v>
      </c>
      <c r="F2" s="6" t="s">
        <v>36</v>
      </c>
      <c r="G2" s="2" t="s">
        <v>842</v>
      </c>
      <c r="H2" s="232"/>
      <c r="I2" s="234"/>
      <c r="J2" s="234"/>
      <c r="K2" s="234"/>
      <c r="L2" s="234"/>
      <c r="M2" s="238"/>
      <c r="N2" s="235"/>
      <c r="O2" s="236"/>
      <c r="P2" s="233"/>
      <c r="Q2" s="230"/>
      <c r="R2" s="230"/>
      <c r="S2" s="230"/>
    </row>
    <row r="3" spans="1:19" x14ac:dyDescent="0.15">
      <c r="A3" s="4">
        <v>2</v>
      </c>
      <c r="B3" s="4" t="s">
        <v>46</v>
      </c>
      <c r="C3" s="4" t="s">
        <v>44</v>
      </c>
      <c r="E3" s="5">
        <v>2</v>
      </c>
      <c r="F3" s="6" t="s">
        <v>33</v>
      </c>
      <c r="G3" s="2" t="s">
        <v>843</v>
      </c>
      <c r="H3" s="227" t="s">
        <v>309</v>
      </c>
      <c r="I3" s="201"/>
      <c r="J3" s="201"/>
      <c r="K3" s="201"/>
      <c r="L3" s="202"/>
      <c r="M3" s="202"/>
      <c r="N3" s="201"/>
      <c r="O3" s="203" t="s">
        <v>297</v>
      </c>
      <c r="P3" s="204" t="s">
        <v>297</v>
      </c>
      <c r="Q3" s="208" t="s">
        <v>917</v>
      </c>
      <c r="R3" s="208" t="s">
        <v>917</v>
      </c>
      <c r="S3" s="209" t="s">
        <v>918</v>
      </c>
    </row>
    <row r="4" spans="1:19" x14ac:dyDescent="0.15">
      <c r="A4" s="4">
        <v>3</v>
      </c>
      <c r="B4" s="4" t="s">
        <v>47</v>
      </c>
      <c r="C4" s="4" t="s">
        <v>44</v>
      </c>
      <c r="E4" s="5">
        <v>3</v>
      </c>
      <c r="F4" s="6" t="s">
        <v>34</v>
      </c>
      <c r="G4" s="2" t="s">
        <v>844</v>
      </c>
      <c r="H4" s="228"/>
      <c r="I4" s="201"/>
      <c r="J4" s="201"/>
      <c r="K4" s="201"/>
      <c r="L4" s="202"/>
      <c r="M4" s="202"/>
      <c r="N4" s="201"/>
      <c r="O4" s="205" t="s">
        <v>298</v>
      </c>
      <c r="P4" s="204" t="s">
        <v>303</v>
      </c>
      <c r="Q4" s="208" t="s">
        <v>917</v>
      </c>
      <c r="R4" s="208" t="s">
        <v>917</v>
      </c>
      <c r="S4" s="209" t="s">
        <v>918</v>
      </c>
    </row>
    <row r="5" spans="1:19" x14ac:dyDescent="0.15">
      <c r="A5" s="4">
        <v>4</v>
      </c>
      <c r="B5" s="4" t="s">
        <v>48</v>
      </c>
      <c r="C5" s="4" t="s">
        <v>44</v>
      </c>
      <c r="E5" s="5">
        <v>4</v>
      </c>
      <c r="F5" s="6" t="s">
        <v>845</v>
      </c>
      <c r="G5" s="2" t="s">
        <v>846</v>
      </c>
      <c r="H5" s="228"/>
      <c r="I5" s="201"/>
      <c r="J5" s="201"/>
      <c r="K5" s="201"/>
      <c r="L5" s="202"/>
      <c r="M5" s="202"/>
      <c r="N5" s="201"/>
      <c r="O5" s="205" t="s">
        <v>300</v>
      </c>
      <c r="P5" s="204" t="s">
        <v>304</v>
      </c>
      <c r="Q5" s="208" t="s">
        <v>917</v>
      </c>
      <c r="R5" s="208" t="s">
        <v>917</v>
      </c>
      <c r="S5" s="209" t="s">
        <v>918</v>
      </c>
    </row>
    <row r="6" spans="1:19" x14ac:dyDescent="0.15">
      <c r="A6" s="4">
        <v>5</v>
      </c>
      <c r="B6" s="4" t="s">
        <v>49</v>
      </c>
      <c r="C6" s="4" t="s">
        <v>44</v>
      </c>
      <c r="E6" s="5">
        <v>5</v>
      </c>
      <c r="F6" s="6" t="s">
        <v>847</v>
      </c>
      <c r="G6" s="2" t="s">
        <v>848</v>
      </c>
      <c r="H6" s="228"/>
      <c r="I6" s="201"/>
      <c r="J6" s="201"/>
      <c r="K6" s="201"/>
      <c r="L6" s="202"/>
      <c r="M6" s="202"/>
      <c r="N6" s="201"/>
      <c r="O6" s="205" t="s">
        <v>299</v>
      </c>
      <c r="P6" s="204" t="s">
        <v>305</v>
      </c>
      <c r="Q6" s="208" t="s">
        <v>917</v>
      </c>
      <c r="R6" s="208" t="s">
        <v>917</v>
      </c>
      <c r="S6" s="209" t="s">
        <v>918</v>
      </c>
    </row>
    <row r="7" spans="1:19" x14ac:dyDescent="0.15">
      <c r="A7" s="4">
        <v>48</v>
      </c>
      <c r="B7" s="4" t="s">
        <v>50</v>
      </c>
      <c r="C7" s="4" t="s">
        <v>44</v>
      </c>
      <c r="E7" s="5">
        <v>6</v>
      </c>
      <c r="F7" s="6" t="s">
        <v>35</v>
      </c>
      <c r="G7" s="2" t="s">
        <v>849</v>
      </c>
      <c r="H7" s="228"/>
      <c r="I7" s="201"/>
      <c r="J7" s="201"/>
      <c r="K7" s="201"/>
      <c r="L7" s="202"/>
      <c r="M7" s="202"/>
      <c r="N7" s="201"/>
      <c r="O7" s="205" t="s">
        <v>301</v>
      </c>
      <c r="P7" s="204" t="s">
        <v>306</v>
      </c>
      <c r="Q7" s="208" t="s">
        <v>917</v>
      </c>
      <c r="R7" s="208" t="s">
        <v>917</v>
      </c>
      <c r="S7" s="209" t="s">
        <v>918</v>
      </c>
    </row>
    <row r="8" spans="1:19" x14ac:dyDescent="0.15">
      <c r="A8" s="4">
        <v>49</v>
      </c>
      <c r="B8" s="4" t="s">
        <v>51</v>
      </c>
      <c r="C8" s="4" t="s">
        <v>44</v>
      </c>
      <c r="E8" s="5">
        <v>7</v>
      </c>
      <c r="F8" s="6" t="s">
        <v>850</v>
      </c>
      <c r="G8" s="2" t="s">
        <v>851</v>
      </c>
      <c r="H8" s="229"/>
      <c r="I8" s="201"/>
      <c r="J8" s="201"/>
      <c r="K8" s="201"/>
      <c r="L8" s="202"/>
      <c r="M8" s="202"/>
      <c r="N8" s="201"/>
      <c r="O8" s="205" t="s">
        <v>302</v>
      </c>
      <c r="P8" s="204" t="s">
        <v>307</v>
      </c>
      <c r="Q8" s="208" t="s">
        <v>917</v>
      </c>
      <c r="R8" s="208" t="s">
        <v>917</v>
      </c>
      <c r="S8" s="209" t="s">
        <v>918</v>
      </c>
    </row>
    <row r="9" spans="1:19" x14ac:dyDescent="0.15">
      <c r="A9" s="4">
        <v>6</v>
      </c>
      <c r="B9" s="4" t="s">
        <v>53</v>
      </c>
      <c r="C9" s="4" t="s">
        <v>52</v>
      </c>
      <c r="E9" s="5">
        <v>8</v>
      </c>
      <c r="F9" s="6" t="s">
        <v>852</v>
      </c>
      <c r="G9" s="2" t="s">
        <v>853</v>
      </c>
      <c r="H9" s="227" t="s">
        <v>294</v>
      </c>
      <c r="I9" s="202" t="s">
        <v>390</v>
      </c>
      <c r="J9" s="202" t="s">
        <v>391</v>
      </c>
      <c r="K9" s="202" t="s">
        <v>33</v>
      </c>
      <c r="L9" s="202" t="s">
        <v>44</v>
      </c>
      <c r="M9" s="202" t="s">
        <v>564</v>
      </c>
      <c r="N9" s="201" t="s">
        <v>565</v>
      </c>
      <c r="O9" s="201" t="s">
        <v>566</v>
      </c>
      <c r="P9" s="204" t="s">
        <v>33</v>
      </c>
      <c r="Q9" s="208" t="s">
        <v>917</v>
      </c>
      <c r="R9" s="210" t="s">
        <v>346</v>
      </c>
      <c r="S9" s="211" t="s">
        <v>918</v>
      </c>
    </row>
    <row r="10" spans="1:19" x14ac:dyDescent="0.15">
      <c r="A10" s="4">
        <v>7</v>
      </c>
      <c r="B10" s="4" t="s">
        <v>54</v>
      </c>
      <c r="C10" s="4" t="s">
        <v>52</v>
      </c>
      <c r="E10" s="5">
        <v>9</v>
      </c>
      <c r="F10" s="6" t="s">
        <v>854</v>
      </c>
      <c r="G10" s="2" t="s">
        <v>855</v>
      </c>
      <c r="H10" s="228"/>
      <c r="I10" s="204" t="s">
        <v>392</v>
      </c>
      <c r="J10" s="204" t="s">
        <v>391</v>
      </c>
      <c r="K10" s="204" t="s">
        <v>33</v>
      </c>
      <c r="L10" s="202" t="s">
        <v>44</v>
      </c>
      <c r="M10" s="202" t="s">
        <v>564</v>
      </c>
      <c r="N10" s="201" t="s">
        <v>567</v>
      </c>
      <c r="O10" s="201" t="s">
        <v>568</v>
      </c>
      <c r="P10" s="204" t="s">
        <v>33</v>
      </c>
      <c r="Q10" s="210" t="s">
        <v>916</v>
      </c>
      <c r="R10" s="210" t="s">
        <v>346</v>
      </c>
      <c r="S10" s="211" t="s">
        <v>918</v>
      </c>
    </row>
    <row r="11" spans="1:19" x14ac:dyDescent="0.15">
      <c r="A11" s="4">
        <v>9</v>
      </c>
      <c r="B11" s="4" t="s">
        <v>55</v>
      </c>
      <c r="C11" s="4" t="s">
        <v>52</v>
      </c>
      <c r="E11" s="5">
        <v>10</v>
      </c>
      <c r="F11" s="6" t="s">
        <v>856</v>
      </c>
      <c r="G11" s="2" t="s">
        <v>857</v>
      </c>
      <c r="H11" s="228"/>
      <c r="I11" s="204" t="s">
        <v>393</v>
      </c>
      <c r="J11" s="204" t="s">
        <v>155</v>
      </c>
      <c r="K11" s="204" t="s">
        <v>155</v>
      </c>
      <c r="L11" s="202" t="s">
        <v>44</v>
      </c>
      <c r="M11" s="202" t="s">
        <v>564</v>
      </c>
      <c r="N11" s="201" t="s">
        <v>569</v>
      </c>
      <c r="O11" s="201" t="s">
        <v>570</v>
      </c>
      <c r="P11" s="204" t="s">
        <v>155</v>
      </c>
      <c r="Q11" s="210" t="s">
        <v>916</v>
      </c>
      <c r="R11" s="210" t="s">
        <v>346</v>
      </c>
      <c r="S11" s="211" t="s">
        <v>918</v>
      </c>
    </row>
    <row r="12" spans="1:19" ht="24" x14ac:dyDescent="0.15">
      <c r="A12" s="4">
        <v>10</v>
      </c>
      <c r="B12" s="4" t="s">
        <v>56</v>
      </c>
      <c r="C12" s="4" t="s">
        <v>52</v>
      </c>
      <c r="E12" s="5">
        <v>11</v>
      </c>
      <c r="F12" s="6" t="s">
        <v>858</v>
      </c>
      <c r="H12" s="228"/>
      <c r="I12" s="204" t="s">
        <v>394</v>
      </c>
      <c r="J12" s="204" t="s">
        <v>155</v>
      </c>
      <c r="K12" s="204" t="s">
        <v>155</v>
      </c>
      <c r="L12" s="202" t="s">
        <v>44</v>
      </c>
      <c r="M12" s="202" t="s">
        <v>564</v>
      </c>
      <c r="N12" s="201" t="s">
        <v>571</v>
      </c>
      <c r="O12" s="201" t="s">
        <v>571</v>
      </c>
      <c r="P12" s="204" t="s">
        <v>155</v>
      </c>
      <c r="Q12" s="210" t="s">
        <v>916</v>
      </c>
      <c r="R12" s="210" t="s">
        <v>346</v>
      </c>
      <c r="S12" s="211" t="s">
        <v>867</v>
      </c>
    </row>
    <row r="13" spans="1:19" x14ac:dyDescent="0.15">
      <c r="A13" s="4">
        <v>11</v>
      </c>
      <c r="B13" s="4" t="s">
        <v>57</v>
      </c>
      <c r="C13" s="4" t="s">
        <v>52</v>
      </c>
      <c r="E13" s="5">
        <v>12</v>
      </c>
      <c r="F13" s="6" t="s">
        <v>859</v>
      </c>
      <c r="H13" s="228"/>
      <c r="I13" s="204" t="s">
        <v>395</v>
      </c>
      <c r="J13" s="204" t="s">
        <v>155</v>
      </c>
      <c r="K13" s="204" t="s">
        <v>396</v>
      </c>
      <c r="L13" s="202" t="s">
        <v>44</v>
      </c>
      <c r="M13" s="202" t="s">
        <v>564</v>
      </c>
      <c r="N13" s="201" t="s">
        <v>572</v>
      </c>
      <c r="O13" s="201" t="s">
        <v>573</v>
      </c>
      <c r="P13" s="204" t="s">
        <v>396</v>
      </c>
      <c r="Q13" s="208" t="s">
        <v>917</v>
      </c>
      <c r="R13" s="210" t="s">
        <v>346</v>
      </c>
      <c r="S13" s="211" t="s">
        <v>918</v>
      </c>
    </row>
    <row r="14" spans="1:19" ht="24" x14ac:dyDescent="0.15">
      <c r="A14" s="4">
        <v>50</v>
      </c>
      <c r="B14" s="4" t="s">
        <v>58</v>
      </c>
      <c r="C14" s="4" t="s">
        <v>52</v>
      </c>
      <c r="E14" s="5">
        <v>13</v>
      </c>
      <c r="F14" s="7" t="s">
        <v>860</v>
      </c>
      <c r="H14" s="228"/>
      <c r="I14" s="204" t="s">
        <v>397</v>
      </c>
      <c r="J14" s="204" t="s">
        <v>155</v>
      </c>
      <c r="K14" s="204" t="s">
        <v>35</v>
      </c>
      <c r="L14" s="202" t="s">
        <v>44</v>
      </c>
      <c r="M14" s="202" t="s">
        <v>564</v>
      </c>
      <c r="N14" s="201" t="s">
        <v>574</v>
      </c>
      <c r="O14" s="201" t="s">
        <v>575</v>
      </c>
      <c r="P14" s="204" t="s">
        <v>35</v>
      </c>
      <c r="Q14" s="210" t="s">
        <v>916</v>
      </c>
      <c r="R14" s="210" t="s">
        <v>346</v>
      </c>
      <c r="S14" s="211" t="s">
        <v>868</v>
      </c>
    </row>
    <row r="15" spans="1:19" x14ac:dyDescent="0.15">
      <c r="A15" s="4">
        <v>8</v>
      </c>
      <c r="B15" s="4" t="s">
        <v>861</v>
      </c>
      <c r="C15" s="4" t="s">
        <v>844</v>
      </c>
      <c r="E15" s="5">
        <v>14</v>
      </c>
      <c r="F15" s="7" t="s">
        <v>862</v>
      </c>
      <c r="H15" s="228"/>
      <c r="I15" s="204" t="s">
        <v>398</v>
      </c>
      <c r="J15" s="204" t="s">
        <v>399</v>
      </c>
      <c r="K15" s="204" t="s">
        <v>156</v>
      </c>
      <c r="L15" s="202" t="s">
        <v>44</v>
      </c>
      <c r="M15" s="202" t="s">
        <v>564</v>
      </c>
      <c r="N15" s="201" t="s">
        <v>576</v>
      </c>
      <c r="O15" s="201" t="s">
        <v>577</v>
      </c>
      <c r="P15" s="204" t="s">
        <v>156</v>
      </c>
      <c r="Q15" s="210" t="s">
        <v>916</v>
      </c>
      <c r="R15" s="210" t="s">
        <v>346</v>
      </c>
      <c r="S15" s="211" t="s">
        <v>918</v>
      </c>
    </row>
    <row r="16" spans="1:19" x14ac:dyDescent="0.15">
      <c r="A16" s="4">
        <v>12</v>
      </c>
      <c r="B16" s="4" t="s">
        <v>59</v>
      </c>
      <c r="C16" s="4" t="s">
        <v>37</v>
      </c>
      <c r="E16" s="5">
        <v>15</v>
      </c>
      <c r="F16" s="7" t="s">
        <v>863</v>
      </c>
      <c r="H16" s="228"/>
      <c r="I16" s="204" t="s">
        <v>400</v>
      </c>
      <c r="J16" s="204" t="s">
        <v>401</v>
      </c>
      <c r="K16" s="204" t="s">
        <v>157</v>
      </c>
      <c r="L16" s="202" t="s">
        <v>44</v>
      </c>
      <c r="M16" s="202" t="s">
        <v>564</v>
      </c>
      <c r="N16" s="201" t="s">
        <v>578</v>
      </c>
      <c r="O16" s="201" t="s">
        <v>579</v>
      </c>
      <c r="P16" s="204" t="s">
        <v>157</v>
      </c>
      <c r="Q16" s="210" t="s">
        <v>916</v>
      </c>
      <c r="R16" s="210" t="s">
        <v>346</v>
      </c>
      <c r="S16" s="211" t="s">
        <v>918</v>
      </c>
    </row>
    <row r="17" spans="1:19" x14ac:dyDescent="0.15">
      <c r="A17" s="4">
        <v>13</v>
      </c>
      <c r="B17" s="4" t="s">
        <v>60</v>
      </c>
      <c r="C17" s="4" t="s">
        <v>37</v>
      </c>
      <c r="H17" s="228"/>
      <c r="I17" s="204" t="s">
        <v>402</v>
      </c>
      <c r="J17" s="204" t="s">
        <v>401</v>
      </c>
      <c r="K17" s="204" t="s">
        <v>158</v>
      </c>
      <c r="L17" s="202" t="s">
        <v>44</v>
      </c>
      <c r="M17" s="202" t="s">
        <v>564</v>
      </c>
      <c r="N17" s="201" t="s">
        <v>580</v>
      </c>
      <c r="O17" s="201" t="s">
        <v>580</v>
      </c>
      <c r="P17" s="204" t="s">
        <v>158</v>
      </c>
      <c r="Q17" s="210" t="s">
        <v>916</v>
      </c>
      <c r="R17" s="210" t="s">
        <v>347</v>
      </c>
      <c r="S17" s="211" t="s">
        <v>918</v>
      </c>
    </row>
    <row r="18" spans="1:19" x14ac:dyDescent="0.15">
      <c r="A18" s="4">
        <v>19</v>
      </c>
      <c r="B18" s="4" t="s">
        <v>61</v>
      </c>
      <c r="C18" s="4" t="s">
        <v>37</v>
      </c>
      <c r="H18" s="228"/>
      <c r="I18" s="204" t="s">
        <v>403</v>
      </c>
      <c r="J18" s="204" t="s">
        <v>404</v>
      </c>
      <c r="K18" s="204" t="s">
        <v>405</v>
      </c>
      <c r="L18" s="202" t="s">
        <v>44</v>
      </c>
      <c r="M18" s="202" t="s">
        <v>564</v>
      </c>
      <c r="N18" s="201" t="s">
        <v>581</v>
      </c>
      <c r="O18" s="201" t="s">
        <v>582</v>
      </c>
      <c r="P18" s="204" t="s">
        <v>405</v>
      </c>
      <c r="Q18" s="210" t="s">
        <v>916</v>
      </c>
      <c r="R18" s="210" t="s">
        <v>347</v>
      </c>
      <c r="S18" s="211" t="s">
        <v>918</v>
      </c>
    </row>
    <row r="19" spans="1:19" ht="24" x14ac:dyDescent="0.15">
      <c r="A19" s="4">
        <v>51</v>
      </c>
      <c r="B19" s="4" t="s">
        <v>62</v>
      </c>
      <c r="C19" s="4" t="s">
        <v>37</v>
      </c>
      <c r="H19" s="228"/>
      <c r="I19" s="202" t="s">
        <v>529</v>
      </c>
      <c r="J19" s="202" t="s">
        <v>391</v>
      </c>
      <c r="K19" s="202" t="s">
        <v>33</v>
      </c>
      <c r="L19" s="202" t="s">
        <v>44</v>
      </c>
      <c r="M19" s="202" t="s">
        <v>790</v>
      </c>
      <c r="N19" s="201" t="s">
        <v>791</v>
      </c>
      <c r="O19" s="201" t="s">
        <v>792</v>
      </c>
      <c r="P19" s="204" t="s">
        <v>33</v>
      </c>
      <c r="Q19" s="210" t="s">
        <v>916</v>
      </c>
      <c r="R19" s="210" t="s">
        <v>346</v>
      </c>
      <c r="S19" s="211" t="s">
        <v>869</v>
      </c>
    </row>
    <row r="20" spans="1:19" ht="24" x14ac:dyDescent="0.15">
      <c r="A20" s="4">
        <v>14</v>
      </c>
      <c r="B20" s="4" t="s">
        <v>64</v>
      </c>
      <c r="C20" s="4" t="s">
        <v>63</v>
      </c>
      <c r="H20" s="229"/>
      <c r="I20" s="202" t="s">
        <v>530</v>
      </c>
      <c r="J20" s="202" t="s">
        <v>401</v>
      </c>
      <c r="K20" s="202" t="s">
        <v>159</v>
      </c>
      <c r="L20" s="202" t="s">
        <v>44</v>
      </c>
      <c r="M20" s="202" t="s">
        <v>790</v>
      </c>
      <c r="N20" s="201" t="s">
        <v>793</v>
      </c>
      <c r="O20" s="201" t="s">
        <v>794</v>
      </c>
      <c r="P20" s="204" t="s">
        <v>159</v>
      </c>
      <c r="Q20" s="210" t="s">
        <v>916</v>
      </c>
      <c r="R20" s="210" t="s">
        <v>346</v>
      </c>
      <c r="S20" s="211" t="s">
        <v>870</v>
      </c>
    </row>
    <row r="21" spans="1:19" x14ac:dyDescent="0.15">
      <c r="A21" s="4">
        <v>20</v>
      </c>
      <c r="B21" s="4" t="s">
        <v>65</v>
      </c>
      <c r="C21" s="4" t="s">
        <v>63</v>
      </c>
      <c r="H21" s="227" t="s">
        <v>309</v>
      </c>
      <c r="I21" s="201"/>
      <c r="J21" s="201"/>
      <c r="K21" s="201"/>
      <c r="L21" s="202"/>
      <c r="M21" s="202"/>
      <c r="N21" s="201"/>
      <c r="O21" s="203" t="s">
        <v>297</v>
      </c>
      <c r="P21" s="204" t="s">
        <v>297</v>
      </c>
      <c r="Q21" s="208" t="s">
        <v>917</v>
      </c>
      <c r="R21" s="208" t="s">
        <v>917</v>
      </c>
      <c r="S21" s="209" t="s">
        <v>918</v>
      </c>
    </row>
    <row r="22" spans="1:19" x14ac:dyDescent="0.15">
      <c r="A22" s="4">
        <v>21</v>
      </c>
      <c r="B22" s="4" t="s">
        <v>66</v>
      </c>
      <c r="C22" s="4" t="s">
        <v>63</v>
      </c>
      <c r="H22" s="228"/>
      <c r="I22" s="201"/>
      <c r="J22" s="201"/>
      <c r="K22" s="201"/>
      <c r="L22" s="202"/>
      <c r="M22" s="202"/>
      <c r="N22" s="201"/>
      <c r="O22" s="205" t="s">
        <v>298</v>
      </c>
      <c r="P22" s="204" t="s">
        <v>303</v>
      </c>
      <c r="Q22" s="208" t="s">
        <v>917</v>
      </c>
      <c r="R22" s="208" t="s">
        <v>917</v>
      </c>
      <c r="S22" s="209" t="s">
        <v>918</v>
      </c>
    </row>
    <row r="23" spans="1:19" x14ac:dyDescent="0.15">
      <c r="A23" s="4">
        <v>22</v>
      </c>
      <c r="B23" s="4" t="s">
        <v>67</v>
      </c>
      <c r="C23" s="4" t="s">
        <v>63</v>
      </c>
      <c r="H23" s="228"/>
      <c r="I23" s="201"/>
      <c r="J23" s="201"/>
      <c r="K23" s="201"/>
      <c r="L23" s="202"/>
      <c r="M23" s="202"/>
      <c r="N23" s="201"/>
      <c r="O23" s="205" t="s">
        <v>300</v>
      </c>
      <c r="P23" s="204" t="s">
        <v>304</v>
      </c>
      <c r="Q23" s="208" t="s">
        <v>917</v>
      </c>
      <c r="R23" s="208" t="s">
        <v>917</v>
      </c>
      <c r="S23" s="209" t="s">
        <v>918</v>
      </c>
    </row>
    <row r="24" spans="1:19" x14ac:dyDescent="0.15">
      <c r="A24" s="4">
        <v>23</v>
      </c>
      <c r="B24" s="4" t="s">
        <v>68</v>
      </c>
      <c r="C24" s="4" t="s">
        <v>63</v>
      </c>
      <c r="H24" s="228"/>
      <c r="I24" s="201"/>
      <c r="J24" s="201"/>
      <c r="K24" s="201"/>
      <c r="L24" s="202"/>
      <c r="M24" s="202"/>
      <c r="N24" s="201"/>
      <c r="O24" s="205" t="s">
        <v>299</v>
      </c>
      <c r="P24" s="204" t="s">
        <v>305</v>
      </c>
      <c r="Q24" s="208" t="s">
        <v>917</v>
      </c>
      <c r="R24" s="208" t="s">
        <v>917</v>
      </c>
      <c r="S24" s="209" t="s">
        <v>918</v>
      </c>
    </row>
    <row r="25" spans="1:19" x14ac:dyDescent="0.15">
      <c r="A25" s="4">
        <v>52</v>
      </c>
      <c r="B25" s="4" t="s">
        <v>69</v>
      </c>
      <c r="C25" s="4" t="s">
        <v>63</v>
      </c>
      <c r="H25" s="228"/>
      <c r="I25" s="201"/>
      <c r="J25" s="201"/>
      <c r="K25" s="201"/>
      <c r="L25" s="202"/>
      <c r="M25" s="202"/>
      <c r="N25" s="201"/>
      <c r="O25" s="205" t="s">
        <v>301</v>
      </c>
      <c r="P25" s="204" t="s">
        <v>306</v>
      </c>
      <c r="Q25" s="208" t="s">
        <v>917</v>
      </c>
      <c r="R25" s="208" t="s">
        <v>917</v>
      </c>
      <c r="S25" s="209" t="s">
        <v>918</v>
      </c>
    </row>
    <row r="26" spans="1:19" x14ac:dyDescent="0.15">
      <c r="A26" s="4">
        <v>53</v>
      </c>
      <c r="B26" s="4" t="s">
        <v>70</v>
      </c>
      <c r="C26" s="4" t="s">
        <v>63</v>
      </c>
      <c r="H26" s="229"/>
      <c r="I26" s="201"/>
      <c r="J26" s="201"/>
      <c r="K26" s="201"/>
      <c r="L26" s="202"/>
      <c r="M26" s="202"/>
      <c r="N26" s="201"/>
      <c r="O26" s="205" t="s">
        <v>302</v>
      </c>
      <c r="P26" s="204" t="s">
        <v>307</v>
      </c>
      <c r="Q26" s="208" t="s">
        <v>917</v>
      </c>
      <c r="R26" s="208" t="s">
        <v>917</v>
      </c>
      <c r="S26" s="209" t="s">
        <v>918</v>
      </c>
    </row>
    <row r="27" spans="1:19" ht="24" x14ac:dyDescent="0.15">
      <c r="A27" s="4">
        <v>54</v>
      </c>
      <c r="B27" s="4" t="s">
        <v>71</v>
      </c>
      <c r="C27" s="4" t="s">
        <v>63</v>
      </c>
      <c r="H27" s="227" t="s">
        <v>295</v>
      </c>
      <c r="I27" s="204" t="s">
        <v>406</v>
      </c>
      <c r="J27" s="204" t="s">
        <v>391</v>
      </c>
      <c r="K27" s="204" t="s">
        <v>33</v>
      </c>
      <c r="L27" s="202" t="s">
        <v>52</v>
      </c>
      <c r="M27" s="202" t="s">
        <v>564</v>
      </c>
      <c r="N27" s="201" t="s">
        <v>583</v>
      </c>
      <c r="O27" s="201" t="s">
        <v>583</v>
      </c>
      <c r="P27" s="204" t="s">
        <v>33</v>
      </c>
      <c r="Q27" s="208" t="s">
        <v>917</v>
      </c>
      <c r="R27" s="210" t="s">
        <v>347</v>
      </c>
      <c r="S27" s="211" t="s">
        <v>871</v>
      </c>
    </row>
    <row r="28" spans="1:19" ht="60" x14ac:dyDescent="0.15">
      <c r="A28" s="4">
        <v>56</v>
      </c>
      <c r="B28" s="4" t="s">
        <v>72</v>
      </c>
      <c r="C28" s="4" t="s">
        <v>63</v>
      </c>
      <c r="H28" s="228"/>
      <c r="I28" s="204" t="s">
        <v>407</v>
      </c>
      <c r="J28" s="204" t="s">
        <v>391</v>
      </c>
      <c r="K28" s="204" t="s">
        <v>33</v>
      </c>
      <c r="L28" s="202" t="s">
        <v>52</v>
      </c>
      <c r="M28" s="202" t="s">
        <v>564</v>
      </c>
      <c r="N28" s="201" t="s">
        <v>584</v>
      </c>
      <c r="O28" s="201" t="s">
        <v>585</v>
      </c>
      <c r="P28" s="204" t="s">
        <v>33</v>
      </c>
      <c r="Q28" s="210" t="s">
        <v>916</v>
      </c>
      <c r="R28" s="210" t="s">
        <v>346</v>
      </c>
      <c r="S28" s="211" t="s">
        <v>872</v>
      </c>
    </row>
    <row r="29" spans="1:19" x14ac:dyDescent="0.15">
      <c r="A29" s="4">
        <v>57</v>
      </c>
      <c r="B29" s="4" t="s">
        <v>73</v>
      </c>
      <c r="C29" s="4" t="s">
        <v>63</v>
      </c>
      <c r="H29" s="228"/>
      <c r="I29" s="204" t="s">
        <v>408</v>
      </c>
      <c r="J29" s="204" t="s">
        <v>391</v>
      </c>
      <c r="K29" s="204" t="s">
        <v>33</v>
      </c>
      <c r="L29" s="202" t="s">
        <v>52</v>
      </c>
      <c r="M29" s="202" t="s">
        <v>564</v>
      </c>
      <c r="N29" s="201" t="s">
        <v>586</v>
      </c>
      <c r="O29" s="201" t="s">
        <v>587</v>
      </c>
      <c r="P29" s="204" t="s">
        <v>33</v>
      </c>
      <c r="Q29" s="210" t="s">
        <v>916</v>
      </c>
      <c r="R29" s="210" t="s">
        <v>346</v>
      </c>
      <c r="S29" s="211" t="s">
        <v>918</v>
      </c>
    </row>
    <row r="30" spans="1:19" ht="24" x14ac:dyDescent="0.15">
      <c r="A30" s="4">
        <v>58</v>
      </c>
      <c r="B30" s="4" t="s">
        <v>74</v>
      </c>
      <c r="C30" s="4" t="s">
        <v>63</v>
      </c>
      <c r="H30" s="228"/>
      <c r="I30" s="204" t="s">
        <v>409</v>
      </c>
      <c r="J30" s="204" t="s">
        <v>391</v>
      </c>
      <c r="K30" s="204" t="s">
        <v>33</v>
      </c>
      <c r="L30" s="202" t="s">
        <v>52</v>
      </c>
      <c r="M30" s="202" t="s">
        <v>564</v>
      </c>
      <c r="N30" s="201" t="s">
        <v>588</v>
      </c>
      <c r="O30" s="201" t="s">
        <v>589</v>
      </c>
      <c r="P30" s="204" t="s">
        <v>33</v>
      </c>
      <c r="Q30" s="210" t="s">
        <v>916</v>
      </c>
      <c r="R30" s="210" t="s">
        <v>346</v>
      </c>
      <c r="S30" s="211" t="s">
        <v>873</v>
      </c>
    </row>
    <row r="31" spans="1:19" x14ac:dyDescent="0.15">
      <c r="A31" s="4">
        <v>15</v>
      </c>
      <c r="B31" s="4" t="s">
        <v>76</v>
      </c>
      <c r="C31" s="4" t="s">
        <v>75</v>
      </c>
      <c r="H31" s="228"/>
      <c r="I31" s="204" t="s">
        <v>410</v>
      </c>
      <c r="J31" s="204" t="s">
        <v>155</v>
      </c>
      <c r="K31" s="204" t="s">
        <v>155</v>
      </c>
      <c r="L31" s="202" t="s">
        <v>52</v>
      </c>
      <c r="M31" s="202" t="s">
        <v>564</v>
      </c>
      <c r="N31" s="201" t="s">
        <v>590</v>
      </c>
      <c r="O31" s="201" t="s">
        <v>590</v>
      </c>
      <c r="P31" s="204" t="s">
        <v>155</v>
      </c>
      <c r="Q31" s="208" t="s">
        <v>917</v>
      </c>
      <c r="R31" s="210" t="s">
        <v>346</v>
      </c>
      <c r="S31" s="211" t="s">
        <v>874</v>
      </c>
    </row>
    <row r="32" spans="1:19" x14ac:dyDescent="0.15">
      <c r="A32" s="4">
        <v>16</v>
      </c>
      <c r="B32" s="4" t="s">
        <v>77</v>
      </c>
      <c r="C32" s="4" t="s">
        <v>75</v>
      </c>
      <c r="H32" s="228"/>
      <c r="I32" s="204" t="s">
        <v>411</v>
      </c>
      <c r="J32" s="204" t="s">
        <v>155</v>
      </c>
      <c r="K32" s="204" t="s">
        <v>155</v>
      </c>
      <c r="L32" s="202" t="s">
        <v>52</v>
      </c>
      <c r="M32" s="202" t="s">
        <v>564</v>
      </c>
      <c r="N32" s="201" t="s">
        <v>591</v>
      </c>
      <c r="O32" s="201" t="s">
        <v>592</v>
      </c>
      <c r="P32" s="204" t="s">
        <v>155</v>
      </c>
      <c r="Q32" s="208" t="s">
        <v>917</v>
      </c>
      <c r="R32" s="210" t="s">
        <v>347</v>
      </c>
      <c r="S32" s="211" t="s">
        <v>918</v>
      </c>
    </row>
    <row r="33" spans="1:19" x14ac:dyDescent="0.15">
      <c r="A33" s="4">
        <v>17</v>
      </c>
      <c r="B33" s="4" t="s">
        <v>78</v>
      </c>
      <c r="C33" s="4" t="s">
        <v>75</v>
      </c>
      <c r="H33" s="228"/>
      <c r="I33" s="204" t="s">
        <v>412</v>
      </c>
      <c r="J33" s="204" t="s">
        <v>155</v>
      </c>
      <c r="K33" s="204" t="s">
        <v>155</v>
      </c>
      <c r="L33" s="202" t="s">
        <v>52</v>
      </c>
      <c r="M33" s="202" t="s">
        <v>564</v>
      </c>
      <c r="N33" s="201" t="s">
        <v>593</v>
      </c>
      <c r="O33" s="201" t="s">
        <v>594</v>
      </c>
      <c r="P33" s="204" t="s">
        <v>155</v>
      </c>
      <c r="Q33" s="210" t="s">
        <v>916</v>
      </c>
      <c r="R33" s="210" t="s">
        <v>346</v>
      </c>
      <c r="S33" s="211" t="s">
        <v>918</v>
      </c>
    </row>
    <row r="34" spans="1:19" x14ac:dyDescent="0.15">
      <c r="A34" s="4">
        <v>18</v>
      </c>
      <c r="B34" s="4" t="s">
        <v>79</v>
      </c>
      <c r="C34" s="4" t="s">
        <v>75</v>
      </c>
      <c r="H34" s="228"/>
      <c r="I34" s="204" t="s">
        <v>413</v>
      </c>
      <c r="J34" s="204" t="s">
        <v>155</v>
      </c>
      <c r="K34" s="204" t="s">
        <v>396</v>
      </c>
      <c r="L34" s="202" t="s">
        <v>52</v>
      </c>
      <c r="M34" s="202" t="s">
        <v>564</v>
      </c>
      <c r="N34" s="201" t="s">
        <v>595</v>
      </c>
      <c r="O34" s="201" t="s">
        <v>595</v>
      </c>
      <c r="P34" s="204" t="s">
        <v>396</v>
      </c>
      <c r="Q34" s="210" t="s">
        <v>916</v>
      </c>
      <c r="R34" s="210" t="s">
        <v>346</v>
      </c>
      <c r="S34" s="211" t="s">
        <v>875</v>
      </c>
    </row>
    <row r="35" spans="1:19" x14ac:dyDescent="0.15">
      <c r="A35" s="4">
        <v>26</v>
      </c>
      <c r="B35" s="4" t="s">
        <v>80</v>
      </c>
      <c r="C35" s="4" t="s">
        <v>75</v>
      </c>
      <c r="H35" s="228"/>
      <c r="I35" s="204" t="s">
        <v>414</v>
      </c>
      <c r="J35" s="204" t="s">
        <v>155</v>
      </c>
      <c r="K35" s="204" t="s">
        <v>35</v>
      </c>
      <c r="L35" s="202" t="s">
        <v>52</v>
      </c>
      <c r="M35" s="202" t="s">
        <v>564</v>
      </c>
      <c r="N35" s="201" t="s">
        <v>596</v>
      </c>
      <c r="O35" s="201" t="s">
        <v>597</v>
      </c>
      <c r="P35" s="204" t="s">
        <v>35</v>
      </c>
      <c r="Q35" s="210" t="s">
        <v>916</v>
      </c>
      <c r="R35" s="210" t="s">
        <v>346</v>
      </c>
      <c r="S35" s="211" t="s">
        <v>918</v>
      </c>
    </row>
    <row r="36" spans="1:19" ht="24" x14ac:dyDescent="0.15">
      <c r="A36" s="4">
        <v>55</v>
      </c>
      <c r="B36" s="4" t="s">
        <v>81</v>
      </c>
      <c r="C36" s="4" t="s">
        <v>75</v>
      </c>
      <c r="H36" s="228"/>
      <c r="I36" s="204" t="s">
        <v>415</v>
      </c>
      <c r="J36" s="204" t="s">
        <v>155</v>
      </c>
      <c r="K36" s="204" t="s">
        <v>35</v>
      </c>
      <c r="L36" s="202" t="s">
        <v>52</v>
      </c>
      <c r="M36" s="202" t="s">
        <v>564</v>
      </c>
      <c r="N36" s="201" t="s">
        <v>598</v>
      </c>
      <c r="O36" s="201" t="s">
        <v>599</v>
      </c>
      <c r="P36" s="204" t="s">
        <v>35</v>
      </c>
      <c r="Q36" s="210" t="s">
        <v>916</v>
      </c>
      <c r="R36" s="210" t="s">
        <v>346</v>
      </c>
      <c r="S36" s="211" t="s">
        <v>876</v>
      </c>
    </row>
    <row r="37" spans="1:19" ht="24" x14ac:dyDescent="0.15">
      <c r="A37" s="4">
        <v>59</v>
      </c>
      <c r="B37" s="4" t="s">
        <v>82</v>
      </c>
      <c r="C37" s="4" t="s">
        <v>75</v>
      </c>
      <c r="H37" s="228"/>
      <c r="I37" s="202" t="s">
        <v>416</v>
      </c>
      <c r="J37" s="202" t="s">
        <v>399</v>
      </c>
      <c r="K37" s="202" t="s">
        <v>156</v>
      </c>
      <c r="L37" s="202" t="s">
        <v>52</v>
      </c>
      <c r="M37" s="202" t="s">
        <v>564</v>
      </c>
      <c r="N37" s="201" t="s">
        <v>600</v>
      </c>
      <c r="O37" s="201" t="s">
        <v>601</v>
      </c>
      <c r="P37" s="204" t="s">
        <v>156</v>
      </c>
      <c r="Q37" s="208" t="s">
        <v>917</v>
      </c>
      <c r="R37" s="208" t="s">
        <v>917</v>
      </c>
      <c r="S37" s="211" t="s">
        <v>877</v>
      </c>
    </row>
    <row r="38" spans="1:19" ht="33.75" x14ac:dyDescent="0.15">
      <c r="A38" s="4">
        <v>24</v>
      </c>
      <c r="B38" s="4" t="s">
        <v>84</v>
      </c>
      <c r="C38" s="4" t="s">
        <v>83</v>
      </c>
      <c r="H38" s="228"/>
      <c r="I38" s="202" t="s">
        <v>417</v>
      </c>
      <c r="J38" s="202" t="s">
        <v>399</v>
      </c>
      <c r="K38" s="202" t="s">
        <v>160</v>
      </c>
      <c r="L38" s="202" t="s">
        <v>52</v>
      </c>
      <c r="M38" s="202" t="s">
        <v>564</v>
      </c>
      <c r="N38" s="201" t="s">
        <v>602</v>
      </c>
      <c r="O38" s="201" t="s">
        <v>603</v>
      </c>
      <c r="P38" s="204" t="s">
        <v>160</v>
      </c>
      <c r="Q38" s="208" t="s">
        <v>917</v>
      </c>
      <c r="R38" s="210" t="s">
        <v>346</v>
      </c>
      <c r="S38" s="226" t="s">
        <v>878</v>
      </c>
    </row>
    <row r="39" spans="1:19" x14ac:dyDescent="0.15">
      <c r="A39" s="4">
        <v>25</v>
      </c>
      <c r="B39" s="4" t="s">
        <v>85</v>
      </c>
      <c r="C39" s="4" t="s">
        <v>83</v>
      </c>
      <c r="H39" s="228"/>
      <c r="I39" s="202" t="s">
        <v>418</v>
      </c>
      <c r="J39" s="202" t="s">
        <v>401</v>
      </c>
      <c r="K39" s="202" t="s">
        <v>157</v>
      </c>
      <c r="L39" s="202" t="s">
        <v>52</v>
      </c>
      <c r="M39" s="202" t="s">
        <v>564</v>
      </c>
      <c r="N39" s="201" t="s">
        <v>604</v>
      </c>
      <c r="O39" s="201" t="s">
        <v>605</v>
      </c>
      <c r="P39" s="204" t="s">
        <v>157</v>
      </c>
      <c r="Q39" s="208" t="s">
        <v>917</v>
      </c>
      <c r="R39" s="210" t="s">
        <v>347</v>
      </c>
      <c r="S39" s="211" t="s">
        <v>918</v>
      </c>
    </row>
    <row r="40" spans="1:19" x14ac:dyDescent="0.15">
      <c r="A40" s="4">
        <v>27</v>
      </c>
      <c r="B40" s="4" t="s">
        <v>86</v>
      </c>
      <c r="C40" s="4" t="s">
        <v>83</v>
      </c>
      <c r="H40" s="228"/>
      <c r="I40" s="202" t="s">
        <v>419</v>
      </c>
      <c r="J40" s="202" t="s">
        <v>401</v>
      </c>
      <c r="K40" s="202" t="s">
        <v>157</v>
      </c>
      <c r="L40" s="202" t="s">
        <v>52</v>
      </c>
      <c r="M40" s="202" t="s">
        <v>564</v>
      </c>
      <c r="N40" s="201" t="s">
        <v>606</v>
      </c>
      <c r="O40" s="201" t="s">
        <v>607</v>
      </c>
      <c r="P40" s="204" t="s">
        <v>157</v>
      </c>
      <c r="Q40" s="210" t="s">
        <v>916</v>
      </c>
      <c r="R40" s="210" t="s">
        <v>346</v>
      </c>
      <c r="S40" s="211" t="s">
        <v>918</v>
      </c>
    </row>
    <row r="41" spans="1:19" x14ac:dyDescent="0.15">
      <c r="A41" s="4"/>
      <c r="B41" s="4"/>
      <c r="C41" s="4"/>
      <c r="H41" s="228"/>
      <c r="I41" s="202" t="s">
        <v>562</v>
      </c>
      <c r="J41" s="202" t="s">
        <v>404</v>
      </c>
      <c r="K41" s="202" t="s">
        <v>405</v>
      </c>
      <c r="L41" s="202" t="s">
        <v>828</v>
      </c>
      <c r="M41" s="202" t="s">
        <v>564</v>
      </c>
      <c r="N41" s="201" t="s">
        <v>829</v>
      </c>
      <c r="O41" s="201" t="s">
        <v>830</v>
      </c>
      <c r="P41" s="204" t="s">
        <v>405</v>
      </c>
      <c r="Q41" s="210" t="s">
        <v>916</v>
      </c>
      <c r="R41" s="210" t="s">
        <v>347</v>
      </c>
      <c r="S41" s="211" t="s">
        <v>880</v>
      </c>
    </row>
    <row r="42" spans="1:19" x14ac:dyDescent="0.15">
      <c r="A42" s="4">
        <v>29</v>
      </c>
      <c r="B42" s="4" t="s">
        <v>87</v>
      </c>
      <c r="C42" s="4" t="s">
        <v>83</v>
      </c>
      <c r="D42" s="126"/>
      <c r="H42" s="228"/>
      <c r="I42" s="202" t="s">
        <v>531</v>
      </c>
      <c r="J42" s="202" t="s">
        <v>391</v>
      </c>
      <c r="K42" s="202" t="s">
        <v>34</v>
      </c>
      <c r="L42" s="202" t="s">
        <v>52</v>
      </c>
      <c r="M42" s="202" t="s">
        <v>790</v>
      </c>
      <c r="N42" s="201" t="s">
        <v>779</v>
      </c>
      <c r="O42" s="201" t="s">
        <v>780</v>
      </c>
      <c r="P42" s="204" t="s">
        <v>34</v>
      </c>
      <c r="Q42" s="208" t="s">
        <v>917</v>
      </c>
      <c r="R42" s="210" t="s">
        <v>346</v>
      </c>
      <c r="S42" s="211" t="s">
        <v>918</v>
      </c>
    </row>
    <row r="43" spans="1:19" ht="24" x14ac:dyDescent="0.15">
      <c r="A43" s="4">
        <v>30</v>
      </c>
      <c r="B43" s="4" t="s">
        <v>88</v>
      </c>
      <c r="C43" s="4" t="s">
        <v>83</v>
      </c>
      <c r="H43" s="228"/>
      <c r="I43" s="202" t="s">
        <v>532</v>
      </c>
      <c r="J43" s="202" t="s">
        <v>401</v>
      </c>
      <c r="K43" s="202" t="s">
        <v>158</v>
      </c>
      <c r="L43" s="202" t="s">
        <v>52</v>
      </c>
      <c r="M43" s="202" t="s">
        <v>790</v>
      </c>
      <c r="N43" s="201" t="s">
        <v>795</v>
      </c>
      <c r="O43" s="201" t="s">
        <v>796</v>
      </c>
      <c r="P43" s="204" t="s">
        <v>158</v>
      </c>
      <c r="Q43" s="210" t="s">
        <v>916</v>
      </c>
      <c r="R43" s="210" t="s">
        <v>346</v>
      </c>
      <c r="S43" s="211" t="s">
        <v>879</v>
      </c>
    </row>
    <row r="44" spans="1:19" x14ac:dyDescent="0.15">
      <c r="A44" s="4">
        <v>60</v>
      </c>
      <c r="B44" s="4" t="s">
        <v>89</v>
      </c>
      <c r="C44" s="4" t="s">
        <v>83</v>
      </c>
      <c r="H44" s="229"/>
      <c r="I44" s="202"/>
      <c r="J44" s="202"/>
      <c r="K44" s="202"/>
      <c r="L44" s="202"/>
      <c r="M44" s="202"/>
      <c r="N44" s="201"/>
      <c r="O44" s="201"/>
      <c r="P44" s="204"/>
      <c r="Q44" s="210"/>
      <c r="R44" s="210"/>
      <c r="S44" s="211"/>
    </row>
    <row r="45" spans="1:19" x14ac:dyDescent="0.15">
      <c r="A45" s="4">
        <v>61</v>
      </c>
      <c r="B45" s="4" t="s">
        <v>90</v>
      </c>
      <c r="C45" s="4" t="s">
        <v>83</v>
      </c>
      <c r="H45" s="227" t="s">
        <v>309</v>
      </c>
      <c r="I45" s="201"/>
      <c r="J45" s="201"/>
      <c r="K45" s="201"/>
      <c r="L45" s="202"/>
      <c r="M45" s="202"/>
      <c r="N45" s="201"/>
      <c r="O45" s="203" t="s">
        <v>297</v>
      </c>
      <c r="P45" s="204" t="s">
        <v>297</v>
      </c>
      <c r="Q45" s="208" t="s">
        <v>917</v>
      </c>
      <c r="R45" s="208" t="s">
        <v>917</v>
      </c>
      <c r="S45" s="209" t="s">
        <v>918</v>
      </c>
    </row>
    <row r="46" spans="1:19" x14ac:dyDescent="0.15">
      <c r="A46" s="4">
        <v>31</v>
      </c>
      <c r="B46" s="4" t="s">
        <v>91</v>
      </c>
      <c r="C46" s="4" t="s">
        <v>38</v>
      </c>
      <c r="H46" s="228"/>
      <c r="I46" s="201"/>
      <c r="J46" s="201"/>
      <c r="K46" s="201"/>
      <c r="L46" s="202"/>
      <c r="M46" s="202"/>
      <c r="N46" s="201"/>
      <c r="O46" s="205" t="s">
        <v>298</v>
      </c>
      <c r="P46" s="204" t="s">
        <v>303</v>
      </c>
      <c r="Q46" s="208" t="s">
        <v>917</v>
      </c>
      <c r="R46" s="208" t="s">
        <v>917</v>
      </c>
      <c r="S46" s="209" t="s">
        <v>918</v>
      </c>
    </row>
    <row r="47" spans="1:19" x14ac:dyDescent="0.15">
      <c r="A47" s="4">
        <v>32</v>
      </c>
      <c r="B47" s="4" t="s">
        <v>92</v>
      </c>
      <c r="C47" s="4" t="s">
        <v>38</v>
      </c>
      <c r="H47" s="228"/>
      <c r="I47" s="201"/>
      <c r="J47" s="201"/>
      <c r="K47" s="201"/>
      <c r="L47" s="202"/>
      <c r="M47" s="202"/>
      <c r="N47" s="201"/>
      <c r="O47" s="205" t="s">
        <v>300</v>
      </c>
      <c r="P47" s="204" t="s">
        <v>304</v>
      </c>
      <c r="Q47" s="208" t="s">
        <v>917</v>
      </c>
      <c r="R47" s="208" t="s">
        <v>917</v>
      </c>
      <c r="S47" s="209" t="s">
        <v>918</v>
      </c>
    </row>
    <row r="48" spans="1:19" x14ac:dyDescent="0.15">
      <c r="A48" s="4">
        <v>33</v>
      </c>
      <c r="B48" s="4" t="s">
        <v>93</v>
      </c>
      <c r="C48" s="4" t="s">
        <v>38</v>
      </c>
      <c r="H48" s="228"/>
      <c r="I48" s="201"/>
      <c r="J48" s="201"/>
      <c r="K48" s="201"/>
      <c r="L48" s="202"/>
      <c r="M48" s="202"/>
      <c r="N48" s="201"/>
      <c r="O48" s="205" t="s">
        <v>299</v>
      </c>
      <c r="P48" s="204" t="s">
        <v>305</v>
      </c>
      <c r="Q48" s="208" t="s">
        <v>917</v>
      </c>
      <c r="R48" s="208" t="s">
        <v>917</v>
      </c>
      <c r="S48" s="209" t="s">
        <v>918</v>
      </c>
    </row>
    <row r="49" spans="1:19" x14ac:dyDescent="0.15">
      <c r="A49" s="4">
        <v>34</v>
      </c>
      <c r="B49" s="4" t="s">
        <v>94</v>
      </c>
      <c r="C49" s="4" t="s">
        <v>38</v>
      </c>
      <c r="H49" s="228"/>
      <c r="I49" s="201"/>
      <c r="J49" s="201"/>
      <c r="K49" s="201"/>
      <c r="L49" s="202"/>
      <c r="M49" s="202"/>
      <c r="N49" s="201"/>
      <c r="O49" s="205" t="s">
        <v>301</v>
      </c>
      <c r="P49" s="204" t="s">
        <v>306</v>
      </c>
      <c r="Q49" s="208" t="s">
        <v>917</v>
      </c>
      <c r="R49" s="208" t="s">
        <v>917</v>
      </c>
      <c r="S49" s="209" t="s">
        <v>918</v>
      </c>
    </row>
    <row r="50" spans="1:19" x14ac:dyDescent="0.15">
      <c r="A50" s="4">
        <v>35</v>
      </c>
      <c r="B50" s="4" t="s">
        <v>95</v>
      </c>
      <c r="C50" s="4" t="s">
        <v>38</v>
      </c>
      <c r="H50" s="229"/>
      <c r="I50" s="201"/>
      <c r="J50" s="201"/>
      <c r="K50" s="201"/>
      <c r="L50" s="202"/>
      <c r="M50" s="202"/>
      <c r="N50" s="201"/>
      <c r="O50" s="205" t="s">
        <v>302</v>
      </c>
      <c r="P50" s="204" t="s">
        <v>307</v>
      </c>
      <c r="Q50" s="208" t="s">
        <v>917</v>
      </c>
      <c r="R50" s="208" t="s">
        <v>917</v>
      </c>
      <c r="S50" s="209" t="s">
        <v>918</v>
      </c>
    </row>
    <row r="51" spans="1:19" x14ac:dyDescent="0.15">
      <c r="A51" s="4">
        <v>63</v>
      </c>
      <c r="B51" s="4" t="s">
        <v>96</v>
      </c>
      <c r="C51" s="4" t="s">
        <v>38</v>
      </c>
      <c r="H51" s="227" t="s">
        <v>840</v>
      </c>
      <c r="I51" s="202" t="s">
        <v>420</v>
      </c>
      <c r="J51" s="202" t="s">
        <v>391</v>
      </c>
      <c r="K51" s="202" t="s">
        <v>36</v>
      </c>
      <c r="L51" s="202" t="s">
        <v>37</v>
      </c>
      <c r="M51" s="202" t="s">
        <v>564</v>
      </c>
      <c r="N51" s="201" t="s">
        <v>608</v>
      </c>
      <c r="O51" s="201" t="s">
        <v>609</v>
      </c>
      <c r="P51" s="204" t="s">
        <v>36</v>
      </c>
      <c r="Q51" s="210" t="s">
        <v>916</v>
      </c>
      <c r="R51" s="210" t="s">
        <v>346</v>
      </c>
      <c r="S51" s="211" t="s">
        <v>918</v>
      </c>
    </row>
    <row r="52" spans="1:19" x14ac:dyDescent="0.15">
      <c r="A52" s="4">
        <v>64</v>
      </c>
      <c r="B52" s="4" t="s">
        <v>97</v>
      </c>
      <c r="C52" s="4" t="s">
        <v>38</v>
      </c>
      <c r="H52" s="228"/>
      <c r="I52" s="202" t="s">
        <v>421</v>
      </c>
      <c r="J52" s="202" t="s">
        <v>391</v>
      </c>
      <c r="K52" s="202" t="s">
        <v>33</v>
      </c>
      <c r="L52" s="202" t="s">
        <v>37</v>
      </c>
      <c r="M52" s="202" t="s">
        <v>564</v>
      </c>
      <c r="N52" s="201" t="s">
        <v>610</v>
      </c>
      <c r="O52" s="201" t="s">
        <v>610</v>
      </c>
      <c r="P52" s="204" t="s">
        <v>33</v>
      </c>
      <c r="Q52" s="208" t="s">
        <v>917</v>
      </c>
      <c r="R52" s="210" t="s">
        <v>346</v>
      </c>
      <c r="S52" s="211" t="s">
        <v>918</v>
      </c>
    </row>
    <row r="53" spans="1:19" x14ac:dyDescent="0.15">
      <c r="A53" s="4">
        <v>28</v>
      </c>
      <c r="B53" s="4" t="s">
        <v>98</v>
      </c>
      <c r="C53" s="4" t="s">
        <v>39</v>
      </c>
      <c r="H53" s="228"/>
      <c r="I53" s="204" t="s">
        <v>422</v>
      </c>
      <c r="J53" s="204" t="s">
        <v>391</v>
      </c>
      <c r="K53" s="204" t="s">
        <v>33</v>
      </c>
      <c r="L53" s="202" t="s">
        <v>37</v>
      </c>
      <c r="M53" s="202" t="s">
        <v>564</v>
      </c>
      <c r="N53" s="201" t="s">
        <v>611</v>
      </c>
      <c r="O53" s="201" t="s">
        <v>612</v>
      </c>
      <c r="P53" s="204" t="s">
        <v>33</v>
      </c>
      <c r="Q53" s="210" t="s">
        <v>916</v>
      </c>
      <c r="R53" s="210" t="s">
        <v>346</v>
      </c>
      <c r="S53" s="211" t="s">
        <v>881</v>
      </c>
    </row>
    <row r="54" spans="1:19" ht="24" x14ac:dyDescent="0.15">
      <c r="A54" s="4">
        <v>36</v>
      </c>
      <c r="B54" s="4" t="s">
        <v>99</v>
      </c>
      <c r="C54" s="4" t="s">
        <v>39</v>
      </c>
      <c r="H54" s="228"/>
      <c r="I54" s="204" t="s">
        <v>423</v>
      </c>
      <c r="J54" s="204" t="s">
        <v>391</v>
      </c>
      <c r="K54" s="204" t="s">
        <v>33</v>
      </c>
      <c r="L54" s="202" t="s">
        <v>37</v>
      </c>
      <c r="M54" s="202" t="s">
        <v>564</v>
      </c>
      <c r="N54" s="201" t="s">
        <v>613</v>
      </c>
      <c r="O54" s="201" t="s">
        <v>614</v>
      </c>
      <c r="P54" s="204" t="s">
        <v>33</v>
      </c>
      <c r="Q54" s="210" t="s">
        <v>916</v>
      </c>
      <c r="R54" s="210" t="s">
        <v>347</v>
      </c>
      <c r="S54" s="211" t="s">
        <v>882</v>
      </c>
    </row>
    <row r="55" spans="1:19" x14ac:dyDescent="0.15">
      <c r="A55" s="4">
        <v>37</v>
      </c>
      <c r="B55" s="4" t="s">
        <v>100</v>
      </c>
      <c r="C55" s="4" t="s">
        <v>39</v>
      </c>
      <c r="H55" s="228"/>
      <c r="I55" s="204" t="s">
        <v>424</v>
      </c>
      <c r="J55" s="204" t="s">
        <v>155</v>
      </c>
      <c r="K55" s="204" t="s">
        <v>155</v>
      </c>
      <c r="L55" s="202" t="s">
        <v>37</v>
      </c>
      <c r="M55" s="202" t="s">
        <v>564</v>
      </c>
      <c r="N55" s="201" t="s">
        <v>615</v>
      </c>
      <c r="O55" s="201" t="s">
        <v>616</v>
      </c>
      <c r="P55" s="204" t="s">
        <v>155</v>
      </c>
      <c r="Q55" s="210" t="s">
        <v>916</v>
      </c>
      <c r="R55" s="210" t="s">
        <v>346</v>
      </c>
      <c r="S55" s="211" t="s">
        <v>918</v>
      </c>
    </row>
    <row r="56" spans="1:19" x14ac:dyDescent="0.15">
      <c r="A56" s="4">
        <v>38</v>
      </c>
      <c r="B56" s="4" t="s">
        <v>101</v>
      </c>
      <c r="C56" s="4" t="s">
        <v>39</v>
      </c>
      <c r="H56" s="228"/>
      <c r="I56" s="204" t="s">
        <v>425</v>
      </c>
      <c r="J56" s="204" t="s">
        <v>155</v>
      </c>
      <c r="K56" s="204" t="s">
        <v>155</v>
      </c>
      <c r="L56" s="202" t="s">
        <v>37</v>
      </c>
      <c r="M56" s="202" t="s">
        <v>564</v>
      </c>
      <c r="N56" s="201" t="s">
        <v>617</v>
      </c>
      <c r="O56" s="201" t="s">
        <v>618</v>
      </c>
      <c r="P56" s="204" t="s">
        <v>155</v>
      </c>
      <c r="Q56" s="210" t="s">
        <v>916</v>
      </c>
      <c r="R56" s="210" t="s">
        <v>347</v>
      </c>
      <c r="S56" s="211" t="s">
        <v>918</v>
      </c>
    </row>
    <row r="57" spans="1:19" x14ac:dyDescent="0.15">
      <c r="A57" s="4">
        <v>39</v>
      </c>
      <c r="B57" s="4" t="s">
        <v>102</v>
      </c>
      <c r="C57" s="4" t="s">
        <v>39</v>
      </c>
      <c r="H57" s="228"/>
      <c r="I57" s="204" t="s">
        <v>426</v>
      </c>
      <c r="J57" s="204" t="s">
        <v>155</v>
      </c>
      <c r="K57" s="204" t="s">
        <v>155</v>
      </c>
      <c r="L57" s="202" t="s">
        <v>37</v>
      </c>
      <c r="M57" s="202" t="s">
        <v>564</v>
      </c>
      <c r="N57" s="201" t="s">
        <v>619</v>
      </c>
      <c r="O57" s="201" t="s">
        <v>620</v>
      </c>
      <c r="P57" s="204" t="s">
        <v>155</v>
      </c>
      <c r="Q57" s="208" t="s">
        <v>917</v>
      </c>
      <c r="R57" s="210" t="s">
        <v>347</v>
      </c>
      <c r="S57" s="211" t="s">
        <v>918</v>
      </c>
    </row>
    <row r="58" spans="1:19" x14ac:dyDescent="0.15">
      <c r="A58" s="4">
        <v>62</v>
      </c>
      <c r="B58" s="4" t="s">
        <v>103</v>
      </c>
      <c r="C58" s="4" t="s">
        <v>39</v>
      </c>
      <c r="H58" s="228"/>
      <c r="I58" s="204" t="s">
        <v>427</v>
      </c>
      <c r="J58" s="204" t="s">
        <v>155</v>
      </c>
      <c r="K58" s="204" t="s">
        <v>155</v>
      </c>
      <c r="L58" s="202" t="s">
        <v>37</v>
      </c>
      <c r="M58" s="202" t="s">
        <v>564</v>
      </c>
      <c r="N58" s="201" t="s">
        <v>621</v>
      </c>
      <c r="O58" s="201" t="s">
        <v>622</v>
      </c>
      <c r="P58" s="204" t="s">
        <v>155</v>
      </c>
      <c r="Q58" s="210" t="s">
        <v>916</v>
      </c>
      <c r="R58" s="210" t="s">
        <v>346</v>
      </c>
      <c r="S58" s="211" t="s">
        <v>883</v>
      </c>
    </row>
    <row r="59" spans="1:19" x14ac:dyDescent="0.15">
      <c r="A59" s="4">
        <v>40</v>
      </c>
      <c r="B59" s="4" t="s">
        <v>104</v>
      </c>
      <c r="C59" s="4" t="s">
        <v>40</v>
      </c>
      <c r="H59" s="228"/>
      <c r="I59" s="204" t="s">
        <v>428</v>
      </c>
      <c r="J59" s="204" t="s">
        <v>155</v>
      </c>
      <c r="K59" s="204" t="s">
        <v>396</v>
      </c>
      <c r="L59" s="202" t="s">
        <v>37</v>
      </c>
      <c r="M59" s="202" t="s">
        <v>564</v>
      </c>
      <c r="N59" s="201" t="s">
        <v>623</v>
      </c>
      <c r="O59" s="201" t="s">
        <v>623</v>
      </c>
      <c r="P59" s="204" t="s">
        <v>396</v>
      </c>
      <c r="Q59" s="208" t="s">
        <v>917</v>
      </c>
      <c r="R59" s="210" t="s">
        <v>347</v>
      </c>
      <c r="S59" s="211" t="s">
        <v>918</v>
      </c>
    </row>
    <row r="60" spans="1:19" x14ac:dyDescent="0.15">
      <c r="A60" s="4">
        <v>41</v>
      </c>
      <c r="B60" s="4" t="s">
        <v>105</v>
      </c>
      <c r="C60" s="4" t="s">
        <v>40</v>
      </c>
      <c r="H60" s="228"/>
      <c r="I60" s="204" t="s">
        <v>429</v>
      </c>
      <c r="J60" s="204" t="s">
        <v>155</v>
      </c>
      <c r="K60" s="204" t="s">
        <v>35</v>
      </c>
      <c r="L60" s="202" t="s">
        <v>37</v>
      </c>
      <c r="M60" s="202" t="s">
        <v>564</v>
      </c>
      <c r="N60" s="201" t="s">
        <v>624</v>
      </c>
      <c r="O60" s="201" t="s">
        <v>624</v>
      </c>
      <c r="P60" s="204" t="s">
        <v>35</v>
      </c>
      <c r="Q60" s="208" t="s">
        <v>917</v>
      </c>
      <c r="R60" s="210" t="s">
        <v>347</v>
      </c>
      <c r="S60" s="211" t="s">
        <v>918</v>
      </c>
    </row>
    <row r="61" spans="1:19" x14ac:dyDescent="0.15">
      <c r="A61" s="4">
        <v>42</v>
      </c>
      <c r="B61" s="4" t="s">
        <v>106</v>
      </c>
      <c r="C61" s="4" t="s">
        <v>40</v>
      </c>
      <c r="H61" s="228"/>
      <c r="I61" s="204" t="s">
        <v>430</v>
      </c>
      <c r="J61" s="204" t="s">
        <v>399</v>
      </c>
      <c r="K61" s="204" t="s">
        <v>156</v>
      </c>
      <c r="L61" s="202" t="s">
        <v>37</v>
      </c>
      <c r="M61" s="202" t="s">
        <v>564</v>
      </c>
      <c r="N61" s="201" t="s">
        <v>625</v>
      </c>
      <c r="O61" s="201" t="s">
        <v>625</v>
      </c>
      <c r="P61" s="204" t="s">
        <v>156</v>
      </c>
      <c r="Q61" s="210" t="s">
        <v>916</v>
      </c>
      <c r="R61" s="210" t="s">
        <v>347</v>
      </c>
      <c r="S61" s="211" t="s">
        <v>918</v>
      </c>
    </row>
    <row r="62" spans="1:19" x14ac:dyDescent="0.15">
      <c r="A62" s="4">
        <v>43</v>
      </c>
      <c r="B62" s="4" t="s">
        <v>107</v>
      </c>
      <c r="C62" s="4" t="s">
        <v>40</v>
      </c>
      <c r="H62" s="228"/>
      <c r="I62" s="204" t="s">
        <v>431</v>
      </c>
      <c r="J62" s="204" t="s">
        <v>399</v>
      </c>
      <c r="K62" s="204" t="s">
        <v>160</v>
      </c>
      <c r="L62" s="202" t="s">
        <v>37</v>
      </c>
      <c r="M62" s="202" t="s">
        <v>564</v>
      </c>
      <c r="N62" s="201" t="s">
        <v>626</v>
      </c>
      <c r="O62" s="201" t="s">
        <v>627</v>
      </c>
      <c r="P62" s="204" t="s">
        <v>160</v>
      </c>
      <c r="Q62" s="208" t="s">
        <v>917</v>
      </c>
      <c r="R62" s="210" t="s">
        <v>346</v>
      </c>
      <c r="S62" s="211" t="s">
        <v>918</v>
      </c>
    </row>
    <row r="63" spans="1:19" x14ac:dyDescent="0.15">
      <c r="A63" s="4">
        <v>65</v>
      </c>
      <c r="B63" s="4" t="s">
        <v>108</v>
      </c>
      <c r="C63" s="4" t="s">
        <v>40</v>
      </c>
      <c r="H63" s="228"/>
      <c r="I63" s="204" t="s">
        <v>432</v>
      </c>
      <c r="J63" s="204" t="s">
        <v>401</v>
      </c>
      <c r="K63" s="204" t="s">
        <v>157</v>
      </c>
      <c r="L63" s="202" t="s">
        <v>37</v>
      </c>
      <c r="M63" s="202" t="s">
        <v>564</v>
      </c>
      <c r="N63" s="201" t="s">
        <v>628</v>
      </c>
      <c r="O63" s="201" t="s">
        <v>629</v>
      </c>
      <c r="P63" s="204" t="s">
        <v>157</v>
      </c>
      <c r="Q63" s="208" t="s">
        <v>917</v>
      </c>
      <c r="R63" s="210" t="s">
        <v>347</v>
      </c>
      <c r="S63" s="211" t="s">
        <v>918</v>
      </c>
    </row>
    <row r="64" spans="1:19" ht="24" x14ac:dyDescent="0.15">
      <c r="A64" s="4">
        <v>66</v>
      </c>
      <c r="B64" s="4" t="s">
        <v>109</v>
      </c>
      <c r="C64" s="4" t="s">
        <v>40</v>
      </c>
      <c r="H64" s="228"/>
      <c r="I64" s="204" t="s">
        <v>433</v>
      </c>
      <c r="J64" s="204" t="s">
        <v>401</v>
      </c>
      <c r="K64" s="204" t="s">
        <v>157</v>
      </c>
      <c r="L64" s="202" t="s">
        <v>37</v>
      </c>
      <c r="M64" s="202" t="s">
        <v>564</v>
      </c>
      <c r="N64" s="201" t="s">
        <v>630</v>
      </c>
      <c r="O64" s="201" t="s">
        <v>630</v>
      </c>
      <c r="P64" s="204" t="s">
        <v>157</v>
      </c>
      <c r="Q64" s="208" t="s">
        <v>917</v>
      </c>
      <c r="R64" s="210" t="s">
        <v>346</v>
      </c>
      <c r="S64" s="211" t="s">
        <v>884</v>
      </c>
    </row>
    <row r="65" spans="1:19" x14ac:dyDescent="0.15">
      <c r="A65" s="4">
        <v>67</v>
      </c>
      <c r="B65" s="4" t="s">
        <v>110</v>
      </c>
      <c r="C65" s="4" t="s">
        <v>40</v>
      </c>
      <c r="H65" s="228"/>
      <c r="I65" s="204" t="s">
        <v>434</v>
      </c>
      <c r="J65" s="204" t="s">
        <v>401</v>
      </c>
      <c r="K65" s="204" t="s">
        <v>157</v>
      </c>
      <c r="L65" s="202" t="s">
        <v>37</v>
      </c>
      <c r="M65" s="202" t="s">
        <v>564</v>
      </c>
      <c r="N65" s="201" t="s">
        <v>631</v>
      </c>
      <c r="O65" s="201" t="s">
        <v>631</v>
      </c>
      <c r="P65" s="204" t="s">
        <v>157</v>
      </c>
      <c r="Q65" s="208" t="s">
        <v>917</v>
      </c>
      <c r="R65" s="210" t="s">
        <v>347</v>
      </c>
      <c r="S65" s="211" t="s">
        <v>885</v>
      </c>
    </row>
    <row r="66" spans="1:19" x14ac:dyDescent="0.15">
      <c r="A66" s="4">
        <v>44</v>
      </c>
      <c r="B66" s="4" t="s">
        <v>111</v>
      </c>
      <c r="C66" s="4" t="s">
        <v>41</v>
      </c>
      <c r="H66" s="228"/>
      <c r="I66" s="204" t="s">
        <v>435</v>
      </c>
      <c r="J66" s="204" t="s">
        <v>401</v>
      </c>
      <c r="K66" s="204" t="s">
        <v>158</v>
      </c>
      <c r="L66" s="202" t="s">
        <v>37</v>
      </c>
      <c r="M66" s="202" t="s">
        <v>564</v>
      </c>
      <c r="N66" s="201" t="s">
        <v>632</v>
      </c>
      <c r="O66" s="201" t="s">
        <v>633</v>
      </c>
      <c r="P66" s="204" t="s">
        <v>158</v>
      </c>
      <c r="Q66" s="208" t="s">
        <v>917</v>
      </c>
      <c r="R66" s="210" t="s">
        <v>347</v>
      </c>
      <c r="S66" s="211" t="s">
        <v>918</v>
      </c>
    </row>
    <row r="67" spans="1:19" x14ac:dyDescent="0.15">
      <c r="A67" s="4">
        <v>45</v>
      </c>
      <c r="B67" s="4" t="s">
        <v>112</v>
      </c>
      <c r="C67" s="4" t="s">
        <v>41</v>
      </c>
      <c r="H67" s="228"/>
      <c r="I67" s="204" t="s">
        <v>436</v>
      </c>
      <c r="J67" s="204" t="s">
        <v>401</v>
      </c>
      <c r="K67" s="204" t="s">
        <v>159</v>
      </c>
      <c r="L67" s="202" t="s">
        <v>37</v>
      </c>
      <c r="M67" s="202" t="s">
        <v>564</v>
      </c>
      <c r="N67" s="201" t="s">
        <v>634</v>
      </c>
      <c r="O67" s="201" t="s">
        <v>635</v>
      </c>
      <c r="P67" s="204" t="s">
        <v>159</v>
      </c>
      <c r="Q67" s="210" t="s">
        <v>916</v>
      </c>
      <c r="R67" s="210" t="s">
        <v>346</v>
      </c>
      <c r="S67" s="211" t="s">
        <v>918</v>
      </c>
    </row>
    <row r="68" spans="1:19" x14ac:dyDescent="0.15">
      <c r="A68" s="4"/>
      <c r="B68" s="4"/>
      <c r="C68" s="4"/>
      <c r="H68" s="228"/>
      <c r="I68" s="202" t="s">
        <v>562</v>
      </c>
      <c r="J68" s="202" t="s">
        <v>404</v>
      </c>
      <c r="K68" s="202" t="s">
        <v>405</v>
      </c>
      <c r="L68" s="202" t="s">
        <v>828</v>
      </c>
      <c r="M68" s="202" t="s">
        <v>564</v>
      </c>
      <c r="N68" s="201" t="s">
        <v>829</v>
      </c>
      <c r="O68" s="201" t="s">
        <v>830</v>
      </c>
      <c r="P68" s="204" t="s">
        <v>405</v>
      </c>
      <c r="Q68" s="210" t="s">
        <v>916</v>
      </c>
      <c r="R68" s="210" t="s">
        <v>347</v>
      </c>
      <c r="S68" s="211" t="s">
        <v>880</v>
      </c>
    </row>
    <row r="69" spans="1:19" x14ac:dyDescent="0.15">
      <c r="A69" s="4">
        <v>46</v>
      </c>
      <c r="B69" s="4" t="s">
        <v>113</v>
      </c>
      <c r="C69" s="4" t="s">
        <v>41</v>
      </c>
      <c r="H69" s="228"/>
      <c r="I69" s="204" t="s">
        <v>533</v>
      </c>
      <c r="J69" s="204" t="s">
        <v>391</v>
      </c>
      <c r="K69" s="204" t="s">
        <v>33</v>
      </c>
      <c r="L69" s="202" t="s">
        <v>37</v>
      </c>
      <c r="M69" s="202" t="s">
        <v>790</v>
      </c>
      <c r="N69" s="201" t="s">
        <v>691</v>
      </c>
      <c r="O69" s="201" t="s">
        <v>692</v>
      </c>
      <c r="P69" s="204" t="s">
        <v>33</v>
      </c>
      <c r="Q69" s="208" t="s">
        <v>917</v>
      </c>
      <c r="R69" s="210" t="s">
        <v>346</v>
      </c>
      <c r="S69" s="211" t="s">
        <v>918</v>
      </c>
    </row>
    <row r="70" spans="1:19" x14ac:dyDescent="0.15">
      <c r="A70" s="4">
        <v>47</v>
      </c>
      <c r="B70" s="4" t="s">
        <v>114</v>
      </c>
      <c r="C70" s="4" t="s">
        <v>41</v>
      </c>
      <c r="H70" s="228"/>
      <c r="I70" s="204" t="s">
        <v>534</v>
      </c>
      <c r="J70" s="204" t="s">
        <v>155</v>
      </c>
      <c r="K70" s="204" t="s">
        <v>155</v>
      </c>
      <c r="L70" s="202" t="s">
        <v>37</v>
      </c>
      <c r="M70" s="202" t="s">
        <v>790</v>
      </c>
      <c r="N70" s="201" t="s">
        <v>797</v>
      </c>
      <c r="O70" s="201" t="s">
        <v>798</v>
      </c>
      <c r="P70" s="204" t="s">
        <v>155</v>
      </c>
      <c r="Q70" s="208" t="s">
        <v>917</v>
      </c>
      <c r="R70" s="210" t="s">
        <v>346</v>
      </c>
      <c r="S70" s="211" t="s">
        <v>918</v>
      </c>
    </row>
    <row r="71" spans="1:19" x14ac:dyDescent="0.15">
      <c r="H71" s="228"/>
      <c r="I71" s="204" t="s">
        <v>535</v>
      </c>
      <c r="J71" s="204" t="s">
        <v>155</v>
      </c>
      <c r="K71" s="204" t="s">
        <v>35</v>
      </c>
      <c r="L71" s="202" t="s">
        <v>37</v>
      </c>
      <c r="M71" s="202" t="s">
        <v>790</v>
      </c>
      <c r="N71" s="201" t="s">
        <v>799</v>
      </c>
      <c r="O71" s="201" t="s">
        <v>799</v>
      </c>
      <c r="P71" s="204" t="s">
        <v>35</v>
      </c>
      <c r="Q71" s="208" t="s">
        <v>917</v>
      </c>
      <c r="R71" s="210" t="s">
        <v>347</v>
      </c>
      <c r="S71" s="211" t="s">
        <v>918</v>
      </c>
    </row>
    <row r="72" spans="1:19" x14ac:dyDescent="0.15">
      <c r="H72" s="228"/>
      <c r="I72" s="204" t="s">
        <v>536</v>
      </c>
      <c r="J72" s="204" t="s">
        <v>401</v>
      </c>
      <c r="K72" s="204" t="s">
        <v>158</v>
      </c>
      <c r="L72" s="202" t="s">
        <v>37</v>
      </c>
      <c r="M72" s="202" t="s">
        <v>790</v>
      </c>
      <c r="N72" s="201" t="s">
        <v>800</v>
      </c>
      <c r="O72" s="201" t="s">
        <v>801</v>
      </c>
      <c r="P72" s="204" t="s">
        <v>158</v>
      </c>
      <c r="Q72" s="208" t="s">
        <v>917</v>
      </c>
      <c r="R72" s="210" t="s">
        <v>347</v>
      </c>
      <c r="S72" s="211" t="s">
        <v>918</v>
      </c>
    </row>
    <row r="73" spans="1:19" x14ac:dyDescent="0.15">
      <c r="H73" s="227" t="s">
        <v>309</v>
      </c>
      <c r="I73" s="201"/>
      <c r="J73" s="201"/>
      <c r="K73" s="201"/>
      <c r="L73" s="202"/>
      <c r="M73" s="202"/>
      <c r="N73" s="201"/>
      <c r="O73" s="203" t="s">
        <v>297</v>
      </c>
      <c r="P73" s="204" t="s">
        <v>297</v>
      </c>
      <c r="Q73" s="208" t="s">
        <v>917</v>
      </c>
      <c r="R73" s="208" t="s">
        <v>917</v>
      </c>
      <c r="S73" s="209" t="s">
        <v>918</v>
      </c>
    </row>
    <row r="74" spans="1:19" x14ac:dyDescent="0.15">
      <c r="H74" s="228"/>
      <c r="I74" s="201"/>
      <c r="J74" s="201"/>
      <c r="K74" s="201"/>
      <c r="L74" s="202"/>
      <c r="M74" s="202"/>
      <c r="N74" s="201"/>
      <c r="O74" s="205" t="s">
        <v>298</v>
      </c>
      <c r="P74" s="204" t="s">
        <v>303</v>
      </c>
      <c r="Q74" s="208" t="s">
        <v>917</v>
      </c>
      <c r="R74" s="208" t="s">
        <v>917</v>
      </c>
      <c r="S74" s="209" t="s">
        <v>918</v>
      </c>
    </row>
    <row r="75" spans="1:19" x14ac:dyDescent="0.15">
      <c r="H75" s="228"/>
      <c r="I75" s="201"/>
      <c r="J75" s="201"/>
      <c r="K75" s="201"/>
      <c r="L75" s="202"/>
      <c r="M75" s="202"/>
      <c r="N75" s="201"/>
      <c r="O75" s="205" t="s">
        <v>300</v>
      </c>
      <c r="P75" s="204" t="s">
        <v>304</v>
      </c>
      <c r="Q75" s="208" t="s">
        <v>917</v>
      </c>
      <c r="R75" s="208" t="s">
        <v>917</v>
      </c>
      <c r="S75" s="209" t="s">
        <v>918</v>
      </c>
    </row>
    <row r="76" spans="1:19" x14ac:dyDescent="0.15">
      <c r="H76" s="228"/>
      <c r="I76" s="201"/>
      <c r="J76" s="201"/>
      <c r="K76" s="201"/>
      <c r="L76" s="202"/>
      <c r="M76" s="202"/>
      <c r="N76" s="201"/>
      <c r="O76" s="205" t="s">
        <v>299</v>
      </c>
      <c r="P76" s="204" t="s">
        <v>305</v>
      </c>
      <c r="Q76" s="208" t="s">
        <v>917</v>
      </c>
      <c r="R76" s="208" t="s">
        <v>917</v>
      </c>
      <c r="S76" s="209" t="s">
        <v>918</v>
      </c>
    </row>
    <row r="77" spans="1:19" x14ac:dyDescent="0.15">
      <c r="H77" s="228"/>
      <c r="I77" s="201"/>
      <c r="J77" s="201"/>
      <c r="K77" s="201"/>
      <c r="L77" s="202"/>
      <c r="M77" s="202"/>
      <c r="N77" s="201"/>
      <c r="O77" s="205" t="s">
        <v>301</v>
      </c>
      <c r="P77" s="204" t="s">
        <v>306</v>
      </c>
      <c r="Q77" s="208" t="s">
        <v>917</v>
      </c>
      <c r="R77" s="208" t="s">
        <v>917</v>
      </c>
      <c r="S77" s="209" t="s">
        <v>918</v>
      </c>
    </row>
    <row r="78" spans="1:19" x14ac:dyDescent="0.15">
      <c r="H78" s="229"/>
      <c r="I78" s="201"/>
      <c r="J78" s="201"/>
      <c r="K78" s="201"/>
      <c r="L78" s="202"/>
      <c r="M78" s="202"/>
      <c r="N78" s="201"/>
      <c r="O78" s="205" t="s">
        <v>302</v>
      </c>
      <c r="P78" s="204" t="s">
        <v>307</v>
      </c>
      <c r="Q78" s="208" t="s">
        <v>917</v>
      </c>
      <c r="R78" s="208" t="s">
        <v>917</v>
      </c>
      <c r="S78" s="209" t="s">
        <v>918</v>
      </c>
    </row>
    <row r="79" spans="1:19" x14ac:dyDescent="0.15">
      <c r="H79" s="228" t="s">
        <v>839</v>
      </c>
      <c r="I79" s="204" t="s">
        <v>437</v>
      </c>
      <c r="J79" s="204" t="s">
        <v>391</v>
      </c>
      <c r="K79" s="204" t="s">
        <v>33</v>
      </c>
      <c r="L79" s="202" t="s">
        <v>63</v>
      </c>
      <c r="M79" s="202" t="s">
        <v>564</v>
      </c>
      <c r="N79" s="201" t="s">
        <v>636</v>
      </c>
      <c r="O79" s="201" t="s">
        <v>637</v>
      </c>
      <c r="P79" s="204" t="s">
        <v>33</v>
      </c>
      <c r="Q79" s="208" t="s">
        <v>917</v>
      </c>
      <c r="R79" s="210" t="s">
        <v>346</v>
      </c>
      <c r="S79" s="211" t="s">
        <v>918</v>
      </c>
    </row>
    <row r="80" spans="1:19" ht="24" x14ac:dyDescent="0.15">
      <c r="H80" s="228"/>
      <c r="I80" s="204" t="s">
        <v>438</v>
      </c>
      <c r="J80" s="204" t="s">
        <v>391</v>
      </c>
      <c r="K80" s="204" t="s">
        <v>33</v>
      </c>
      <c r="L80" s="202" t="s">
        <v>63</v>
      </c>
      <c r="M80" s="202" t="s">
        <v>564</v>
      </c>
      <c r="N80" s="201" t="s">
        <v>638</v>
      </c>
      <c r="O80" s="201" t="s">
        <v>639</v>
      </c>
      <c r="P80" s="204" t="s">
        <v>33</v>
      </c>
      <c r="Q80" s="210" t="s">
        <v>916</v>
      </c>
      <c r="R80" s="210" t="s">
        <v>346</v>
      </c>
      <c r="S80" s="211" t="s">
        <v>886</v>
      </c>
    </row>
    <row r="81" spans="8:19" ht="24" x14ac:dyDescent="0.15">
      <c r="H81" s="228"/>
      <c r="I81" s="204" t="s">
        <v>439</v>
      </c>
      <c r="J81" s="204" t="s">
        <v>391</v>
      </c>
      <c r="K81" s="204" t="s">
        <v>33</v>
      </c>
      <c r="L81" s="202" t="s">
        <v>63</v>
      </c>
      <c r="M81" s="202" t="s">
        <v>564</v>
      </c>
      <c r="N81" s="201" t="s">
        <v>640</v>
      </c>
      <c r="O81" s="201" t="s">
        <v>641</v>
      </c>
      <c r="P81" s="204" t="s">
        <v>33</v>
      </c>
      <c r="Q81" s="210" t="s">
        <v>916</v>
      </c>
      <c r="R81" s="210" t="s">
        <v>346</v>
      </c>
      <c r="S81" s="211" t="s">
        <v>887</v>
      </c>
    </row>
    <row r="82" spans="8:19" x14ac:dyDescent="0.15">
      <c r="H82" s="228"/>
      <c r="I82" s="204" t="s">
        <v>440</v>
      </c>
      <c r="J82" s="204" t="s">
        <v>155</v>
      </c>
      <c r="K82" s="204" t="s">
        <v>155</v>
      </c>
      <c r="L82" s="202" t="s">
        <v>63</v>
      </c>
      <c r="M82" s="202" t="s">
        <v>564</v>
      </c>
      <c r="N82" s="201" t="s">
        <v>642</v>
      </c>
      <c r="O82" s="201" t="s">
        <v>643</v>
      </c>
      <c r="P82" s="204" t="s">
        <v>155</v>
      </c>
      <c r="Q82" s="208" t="s">
        <v>917</v>
      </c>
      <c r="R82" s="210" t="s">
        <v>346</v>
      </c>
      <c r="S82" s="211" t="s">
        <v>918</v>
      </c>
    </row>
    <row r="83" spans="8:19" x14ac:dyDescent="0.15">
      <c r="H83" s="228"/>
      <c r="I83" s="202" t="s">
        <v>441</v>
      </c>
      <c r="J83" s="202" t="s">
        <v>155</v>
      </c>
      <c r="K83" s="202" t="s">
        <v>155</v>
      </c>
      <c r="L83" s="202" t="s">
        <v>63</v>
      </c>
      <c r="M83" s="202" t="s">
        <v>564</v>
      </c>
      <c r="N83" s="201" t="s">
        <v>644</v>
      </c>
      <c r="O83" s="201" t="s">
        <v>645</v>
      </c>
      <c r="P83" s="204" t="s">
        <v>155</v>
      </c>
      <c r="Q83" s="208" t="s">
        <v>917</v>
      </c>
      <c r="R83" s="210" t="s">
        <v>346</v>
      </c>
      <c r="S83" s="211" t="s">
        <v>918</v>
      </c>
    </row>
    <row r="84" spans="8:19" x14ac:dyDescent="0.15">
      <c r="H84" s="228"/>
      <c r="I84" s="202" t="s">
        <v>442</v>
      </c>
      <c r="J84" s="202" t="s">
        <v>443</v>
      </c>
      <c r="K84" s="202" t="s">
        <v>396</v>
      </c>
      <c r="L84" s="202" t="s">
        <v>63</v>
      </c>
      <c r="M84" s="202" t="s">
        <v>646</v>
      </c>
      <c r="N84" s="201" t="s">
        <v>647</v>
      </c>
      <c r="O84" s="201" t="s">
        <v>648</v>
      </c>
      <c r="P84" s="204" t="s">
        <v>396</v>
      </c>
      <c r="Q84" s="208" t="s">
        <v>917</v>
      </c>
      <c r="R84" s="210" t="s">
        <v>347</v>
      </c>
      <c r="S84" s="211" t="s">
        <v>918</v>
      </c>
    </row>
    <row r="85" spans="8:19" x14ac:dyDescent="0.15">
      <c r="H85" s="228"/>
      <c r="I85" s="202" t="s">
        <v>444</v>
      </c>
      <c r="J85" s="202" t="s">
        <v>155</v>
      </c>
      <c r="K85" s="202" t="s">
        <v>396</v>
      </c>
      <c r="L85" s="202" t="s">
        <v>63</v>
      </c>
      <c r="M85" s="202" t="s">
        <v>564</v>
      </c>
      <c r="N85" s="201" t="s">
        <v>649</v>
      </c>
      <c r="O85" s="201" t="s">
        <v>650</v>
      </c>
      <c r="P85" s="204" t="s">
        <v>396</v>
      </c>
      <c r="Q85" s="208" t="s">
        <v>917</v>
      </c>
      <c r="R85" s="210" t="s">
        <v>347</v>
      </c>
      <c r="S85" s="211" t="s">
        <v>918</v>
      </c>
    </row>
    <row r="86" spans="8:19" ht="24" x14ac:dyDescent="0.15">
      <c r="H86" s="228"/>
      <c r="I86" s="202" t="s">
        <v>445</v>
      </c>
      <c r="J86" s="202" t="s">
        <v>155</v>
      </c>
      <c r="K86" s="202" t="s">
        <v>35</v>
      </c>
      <c r="L86" s="202" t="s">
        <v>63</v>
      </c>
      <c r="M86" s="202" t="s">
        <v>564</v>
      </c>
      <c r="N86" s="201" t="s">
        <v>651</v>
      </c>
      <c r="O86" s="201" t="s">
        <v>652</v>
      </c>
      <c r="P86" s="204" t="s">
        <v>35</v>
      </c>
      <c r="Q86" s="210" t="s">
        <v>916</v>
      </c>
      <c r="R86" s="210" t="s">
        <v>346</v>
      </c>
      <c r="S86" s="211" t="s">
        <v>888</v>
      </c>
    </row>
    <row r="87" spans="8:19" x14ac:dyDescent="0.15">
      <c r="H87" s="228"/>
      <c r="I87" s="202" t="s">
        <v>446</v>
      </c>
      <c r="J87" s="202" t="s">
        <v>399</v>
      </c>
      <c r="K87" s="202" t="s">
        <v>156</v>
      </c>
      <c r="L87" s="202" t="s">
        <v>63</v>
      </c>
      <c r="M87" s="202" t="s">
        <v>564</v>
      </c>
      <c r="N87" s="201" t="s">
        <v>653</v>
      </c>
      <c r="O87" s="201" t="s">
        <v>654</v>
      </c>
      <c r="P87" s="204" t="s">
        <v>156</v>
      </c>
      <c r="Q87" s="210" t="s">
        <v>916</v>
      </c>
      <c r="R87" s="210" t="s">
        <v>346</v>
      </c>
      <c r="S87" s="211" t="s">
        <v>918</v>
      </c>
    </row>
    <row r="88" spans="8:19" ht="48" x14ac:dyDescent="0.15">
      <c r="H88" s="228"/>
      <c r="I88" s="202" t="s">
        <v>447</v>
      </c>
      <c r="J88" s="202" t="s">
        <v>399</v>
      </c>
      <c r="K88" s="202" t="s">
        <v>160</v>
      </c>
      <c r="L88" s="202" t="s">
        <v>63</v>
      </c>
      <c r="M88" s="202" t="s">
        <v>564</v>
      </c>
      <c r="N88" s="201" t="s">
        <v>655</v>
      </c>
      <c r="O88" s="201" t="s">
        <v>655</v>
      </c>
      <c r="P88" s="204" t="s">
        <v>160</v>
      </c>
      <c r="Q88" s="210" t="s">
        <v>916</v>
      </c>
      <c r="R88" s="210" t="s">
        <v>346</v>
      </c>
      <c r="S88" s="211" t="s">
        <v>889</v>
      </c>
    </row>
    <row r="89" spans="8:19" x14ac:dyDescent="0.15">
      <c r="H89" s="228"/>
      <c r="I89" s="204" t="s">
        <v>448</v>
      </c>
      <c r="J89" s="204" t="s">
        <v>401</v>
      </c>
      <c r="K89" s="204" t="s">
        <v>157</v>
      </c>
      <c r="L89" s="202" t="s">
        <v>63</v>
      </c>
      <c r="M89" s="202" t="s">
        <v>564</v>
      </c>
      <c r="N89" s="201" t="s">
        <v>656</v>
      </c>
      <c r="O89" s="201" t="s">
        <v>657</v>
      </c>
      <c r="P89" s="204" t="s">
        <v>157</v>
      </c>
      <c r="Q89" s="208" t="s">
        <v>917</v>
      </c>
      <c r="R89" s="210" t="s">
        <v>346</v>
      </c>
      <c r="S89" s="211" t="s">
        <v>918</v>
      </c>
    </row>
    <row r="90" spans="8:19" x14ac:dyDescent="0.15">
      <c r="H90" s="228"/>
      <c r="I90" s="204" t="s">
        <v>449</v>
      </c>
      <c r="J90" s="204" t="s">
        <v>401</v>
      </c>
      <c r="K90" s="204" t="s">
        <v>157</v>
      </c>
      <c r="L90" s="202" t="s">
        <v>63</v>
      </c>
      <c r="M90" s="202" t="s">
        <v>564</v>
      </c>
      <c r="N90" s="201" t="s">
        <v>658</v>
      </c>
      <c r="O90" s="201" t="s">
        <v>659</v>
      </c>
      <c r="P90" s="204" t="s">
        <v>157</v>
      </c>
      <c r="Q90" s="210" t="s">
        <v>916</v>
      </c>
      <c r="R90" s="210" t="s">
        <v>347</v>
      </c>
      <c r="S90" s="211" t="s">
        <v>348</v>
      </c>
    </row>
    <row r="91" spans="8:19" x14ac:dyDescent="0.15">
      <c r="H91" s="228"/>
      <c r="I91" s="204" t="s">
        <v>450</v>
      </c>
      <c r="J91" s="204" t="s">
        <v>401</v>
      </c>
      <c r="K91" s="204" t="s">
        <v>159</v>
      </c>
      <c r="L91" s="202" t="s">
        <v>63</v>
      </c>
      <c r="M91" s="202" t="s">
        <v>564</v>
      </c>
      <c r="N91" s="201" t="s">
        <v>660</v>
      </c>
      <c r="O91" s="201" t="s">
        <v>661</v>
      </c>
      <c r="P91" s="204" t="s">
        <v>159</v>
      </c>
      <c r="Q91" s="208" t="s">
        <v>917</v>
      </c>
      <c r="R91" s="210" t="s">
        <v>346</v>
      </c>
      <c r="S91" s="211" t="s">
        <v>918</v>
      </c>
    </row>
    <row r="92" spans="8:19" ht="36" x14ac:dyDescent="0.15">
      <c r="H92" s="228"/>
      <c r="I92" s="204" t="s">
        <v>451</v>
      </c>
      <c r="J92" s="204" t="s">
        <v>404</v>
      </c>
      <c r="K92" s="204" t="s">
        <v>452</v>
      </c>
      <c r="L92" s="202" t="s">
        <v>63</v>
      </c>
      <c r="M92" s="202" t="s">
        <v>564</v>
      </c>
      <c r="N92" s="201" t="s">
        <v>662</v>
      </c>
      <c r="O92" s="201" t="s">
        <v>663</v>
      </c>
      <c r="P92" s="204" t="s">
        <v>452</v>
      </c>
      <c r="Q92" s="208" t="s">
        <v>917</v>
      </c>
      <c r="R92" s="210" t="s">
        <v>347</v>
      </c>
      <c r="S92" s="211" t="s">
        <v>890</v>
      </c>
    </row>
    <row r="93" spans="8:19" x14ac:dyDescent="0.15">
      <c r="H93" s="228"/>
      <c r="I93" s="204" t="s">
        <v>537</v>
      </c>
      <c r="J93" s="204" t="s">
        <v>391</v>
      </c>
      <c r="K93" s="204" t="s">
        <v>33</v>
      </c>
      <c r="L93" s="202" t="s">
        <v>63</v>
      </c>
      <c r="M93" s="202" t="s">
        <v>790</v>
      </c>
      <c r="N93" s="201" t="s">
        <v>664</v>
      </c>
      <c r="O93" s="201" t="s">
        <v>665</v>
      </c>
      <c r="P93" s="204" t="s">
        <v>33</v>
      </c>
      <c r="Q93" s="210" t="s">
        <v>916</v>
      </c>
      <c r="R93" s="210" t="s">
        <v>346</v>
      </c>
      <c r="S93" s="211" t="s">
        <v>918</v>
      </c>
    </row>
    <row r="94" spans="8:19" x14ac:dyDescent="0.15">
      <c r="H94" s="228"/>
      <c r="I94" s="204" t="s">
        <v>538</v>
      </c>
      <c r="J94" s="204" t="s">
        <v>155</v>
      </c>
      <c r="K94" s="204" t="s">
        <v>155</v>
      </c>
      <c r="L94" s="202" t="s">
        <v>63</v>
      </c>
      <c r="M94" s="202" t="s">
        <v>790</v>
      </c>
      <c r="N94" s="201" t="s">
        <v>700</v>
      </c>
      <c r="O94" s="201" t="s">
        <v>701</v>
      </c>
      <c r="P94" s="204" t="s">
        <v>155</v>
      </c>
      <c r="Q94" s="208" t="s">
        <v>917</v>
      </c>
      <c r="R94" s="210" t="s">
        <v>347</v>
      </c>
      <c r="S94" s="211" t="s">
        <v>918</v>
      </c>
    </row>
    <row r="95" spans="8:19" x14ac:dyDescent="0.15">
      <c r="H95" s="228"/>
      <c r="I95" s="204" t="s">
        <v>539</v>
      </c>
      <c r="J95" s="204" t="s">
        <v>155</v>
      </c>
      <c r="K95" s="204" t="s">
        <v>155</v>
      </c>
      <c r="L95" s="202" t="s">
        <v>63</v>
      </c>
      <c r="M95" s="202" t="s">
        <v>790</v>
      </c>
      <c r="N95" s="201" t="s">
        <v>672</v>
      </c>
      <c r="O95" s="201" t="s">
        <v>673</v>
      </c>
      <c r="P95" s="204" t="s">
        <v>155</v>
      </c>
      <c r="Q95" s="208" t="s">
        <v>917</v>
      </c>
      <c r="R95" s="210" t="s">
        <v>346</v>
      </c>
      <c r="S95" s="211" t="s">
        <v>918</v>
      </c>
    </row>
    <row r="96" spans="8:19" x14ac:dyDescent="0.15">
      <c r="H96" s="228"/>
      <c r="I96" s="204" t="s">
        <v>540</v>
      </c>
      <c r="J96" s="204" t="s">
        <v>401</v>
      </c>
      <c r="K96" s="204" t="s">
        <v>157</v>
      </c>
      <c r="L96" s="202" t="s">
        <v>63</v>
      </c>
      <c r="M96" s="202" t="s">
        <v>790</v>
      </c>
      <c r="N96" s="201" t="s">
        <v>802</v>
      </c>
      <c r="O96" s="201" t="s">
        <v>803</v>
      </c>
      <c r="P96" s="204" t="s">
        <v>157</v>
      </c>
      <c r="Q96" s="210" t="s">
        <v>916</v>
      </c>
      <c r="R96" s="210" t="s">
        <v>347</v>
      </c>
      <c r="S96" s="211" t="s">
        <v>918</v>
      </c>
    </row>
    <row r="97" spans="8:19" x14ac:dyDescent="0.15">
      <c r="H97" s="229"/>
      <c r="I97" s="204" t="s">
        <v>541</v>
      </c>
      <c r="J97" s="204" t="s">
        <v>401</v>
      </c>
      <c r="K97" s="204" t="s">
        <v>158</v>
      </c>
      <c r="L97" s="202" t="s">
        <v>63</v>
      </c>
      <c r="M97" s="202" t="s">
        <v>790</v>
      </c>
      <c r="N97" s="201" t="s">
        <v>804</v>
      </c>
      <c r="O97" s="201" t="s">
        <v>805</v>
      </c>
      <c r="P97" s="204" t="s">
        <v>158</v>
      </c>
      <c r="Q97" s="208" t="s">
        <v>917</v>
      </c>
      <c r="R97" s="210" t="s">
        <v>347</v>
      </c>
      <c r="S97" s="211" t="s">
        <v>918</v>
      </c>
    </row>
    <row r="98" spans="8:19" x14ac:dyDescent="0.15">
      <c r="H98" s="227" t="s">
        <v>309</v>
      </c>
      <c r="I98" s="201"/>
      <c r="J98" s="201"/>
      <c r="K98" s="201"/>
      <c r="L98" s="202"/>
      <c r="M98" s="202"/>
      <c r="N98" s="201"/>
      <c r="O98" s="203" t="s">
        <v>297</v>
      </c>
      <c r="P98" s="204" t="s">
        <v>297</v>
      </c>
      <c r="Q98" s="208" t="s">
        <v>917</v>
      </c>
      <c r="R98" s="208" t="s">
        <v>917</v>
      </c>
      <c r="S98" s="209" t="s">
        <v>918</v>
      </c>
    </row>
    <row r="99" spans="8:19" x14ac:dyDescent="0.15">
      <c r="H99" s="228"/>
      <c r="I99" s="201"/>
      <c r="J99" s="201"/>
      <c r="K99" s="201"/>
      <c r="L99" s="202"/>
      <c r="M99" s="202"/>
      <c r="N99" s="201"/>
      <c r="O99" s="205" t="s">
        <v>298</v>
      </c>
      <c r="P99" s="204" t="s">
        <v>303</v>
      </c>
      <c r="Q99" s="208" t="s">
        <v>917</v>
      </c>
      <c r="R99" s="208" t="s">
        <v>917</v>
      </c>
      <c r="S99" s="209" t="s">
        <v>918</v>
      </c>
    </row>
    <row r="100" spans="8:19" x14ac:dyDescent="0.15">
      <c r="H100" s="228"/>
      <c r="I100" s="201"/>
      <c r="J100" s="201"/>
      <c r="K100" s="201"/>
      <c r="L100" s="202"/>
      <c r="M100" s="202"/>
      <c r="N100" s="201"/>
      <c r="O100" s="205" t="s">
        <v>300</v>
      </c>
      <c r="P100" s="204" t="s">
        <v>304</v>
      </c>
      <c r="Q100" s="208" t="s">
        <v>917</v>
      </c>
      <c r="R100" s="208" t="s">
        <v>917</v>
      </c>
      <c r="S100" s="209" t="s">
        <v>918</v>
      </c>
    </row>
    <row r="101" spans="8:19" x14ac:dyDescent="0.15">
      <c r="H101" s="228"/>
      <c r="I101" s="201"/>
      <c r="J101" s="201"/>
      <c r="K101" s="201"/>
      <c r="L101" s="202"/>
      <c r="M101" s="202"/>
      <c r="N101" s="201"/>
      <c r="O101" s="205" t="s">
        <v>299</v>
      </c>
      <c r="P101" s="204" t="s">
        <v>305</v>
      </c>
      <c r="Q101" s="208" t="s">
        <v>917</v>
      </c>
      <c r="R101" s="208" t="s">
        <v>917</v>
      </c>
      <c r="S101" s="209" t="s">
        <v>918</v>
      </c>
    </row>
    <row r="102" spans="8:19" x14ac:dyDescent="0.15">
      <c r="H102" s="228"/>
      <c r="I102" s="201"/>
      <c r="J102" s="201"/>
      <c r="K102" s="201"/>
      <c r="L102" s="202"/>
      <c r="M102" s="202"/>
      <c r="N102" s="201"/>
      <c r="O102" s="205" t="s">
        <v>301</v>
      </c>
      <c r="P102" s="204" t="s">
        <v>306</v>
      </c>
      <c r="Q102" s="208" t="s">
        <v>917</v>
      </c>
      <c r="R102" s="208" t="s">
        <v>917</v>
      </c>
      <c r="S102" s="209" t="s">
        <v>918</v>
      </c>
    </row>
    <row r="103" spans="8:19" x14ac:dyDescent="0.15">
      <c r="H103" s="229"/>
      <c r="I103" s="201"/>
      <c r="J103" s="201"/>
      <c r="K103" s="201"/>
      <c r="L103" s="202"/>
      <c r="M103" s="202"/>
      <c r="N103" s="201"/>
      <c r="O103" s="205" t="s">
        <v>302</v>
      </c>
      <c r="P103" s="204" t="s">
        <v>307</v>
      </c>
      <c r="Q103" s="208" t="s">
        <v>917</v>
      </c>
      <c r="R103" s="208" t="s">
        <v>917</v>
      </c>
      <c r="S103" s="209" t="s">
        <v>918</v>
      </c>
    </row>
    <row r="104" spans="8:19" x14ac:dyDescent="0.15">
      <c r="H104" s="227" t="s">
        <v>838</v>
      </c>
      <c r="I104" s="204" t="s">
        <v>453</v>
      </c>
      <c r="J104" s="204" t="s">
        <v>391</v>
      </c>
      <c r="K104" s="204" t="s">
        <v>33</v>
      </c>
      <c r="L104" s="202" t="s">
        <v>75</v>
      </c>
      <c r="M104" s="202" t="s">
        <v>564</v>
      </c>
      <c r="N104" s="201" t="s">
        <v>664</v>
      </c>
      <c r="O104" s="201" t="s">
        <v>665</v>
      </c>
      <c r="P104" s="204" t="s">
        <v>33</v>
      </c>
      <c r="Q104" s="210" t="s">
        <v>916</v>
      </c>
      <c r="R104" s="210" t="s">
        <v>346</v>
      </c>
      <c r="S104" s="211" t="s">
        <v>918</v>
      </c>
    </row>
    <row r="105" spans="8:19" x14ac:dyDescent="0.15">
      <c r="H105" s="228"/>
      <c r="I105" s="204" t="s">
        <v>454</v>
      </c>
      <c r="J105" s="204" t="s">
        <v>391</v>
      </c>
      <c r="K105" s="204" t="s">
        <v>33</v>
      </c>
      <c r="L105" s="202" t="s">
        <v>75</v>
      </c>
      <c r="M105" s="202" t="s">
        <v>564</v>
      </c>
      <c r="N105" s="201" t="s">
        <v>666</v>
      </c>
      <c r="O105" s="201" t="s">
        <v>667</v>
      </c>
      <c r="P105" s="204" t="s">
        <v>33</v>
      </c>
      <c r="Q105" s="210" t="s">
        <v>916</v>
      </c>
      <c r="R105" s="210" t="s">
        <v>347</v>
      </c>
      <c r="S105" s="211" t="s">
        <v>918</v>
      </c>
    </row>
    <row r="106" spans="8:19" x14ac:dyDescent="0.15">
      <c r="H106" s="228"/>
      <c r="I106" s="204" t="s">
        <v>455</v>
      </c>
      <c r="J106" s="204" t="s">
        <v>391</v>
      </c>
      <c r="K106" s="204" t="s">
        <v>34</v>
      </c>
      <c r="L106" s="202" t="s">
        <v>75</v>
      </c>
      <c r="M106" s="202" t="s">
        <v>564</v>
      </c>
      <c r="N106" s="201" t="s">
        <v>668</v>
      </c>
      <c r="O106" s="201" t="s">
        <v>669</v>
      </c>
      <c r="P106" s="204" t="s">
        <v>34</v>
      </c>
      <c r="Q106" s="210" t="s">
        <v>916</v>
      </c>
      <c r="R106" s="210" t="s">
        <v>347</v>
      </c>
      <c r="S106" s="211" t="s">
        <v>918</v>
      </c>
    </row>
    <row r="107" spans="8:19" ht="24" x14ac:dyDescent="0.15">
      <c r="H107" s="228"/>
      <c r="I107" s="204" t="s">
        <v>456</v>
      </c>
      <c r="J107" s="204" t="s">
        <v>155</v>
      </c>
      <c r="K107" s="204" t="s">
        <v>155</v>
      </c>
      <c r="L107" s="202" t="s">
        <v>75</v>
      </c>
      <c r="M107" s="202" t="s">
        <v>564</v>
      </c>
      <c r="N107" s="201" t="s">
        <v>670</v>
      </c>
      <c r="O107" s="201" t="s">
        <v>671</v>
      </c>
      <c r="P107" s="204" t="s">
        <v>155</v>
      </c>
      <c r="Q107" s="210" t="s">
        <v>916</v>
      </c>
      <c r="R107" s="210" t="s">
        <v>347</v>
      </c>
      <c r="S107" s="211" t="s">
        <v>891</v>
      </c>
    </row>
    <row r="108" spans="8:19" x14ac:dyDescent="0.15">
      <c r="H108" s="228"/>
      <c r="I108" s="204" t="s">
        <v>457</v>
      </c>
      <c r="J108" s="204" t="s">
        <v>155</v>
      </c>
      <c r="K108" s="204" t="s">
        <v>35</v>
      </c>
      <c r="L108" s="202" t="s">
        <v>75</v>
      </c>
      <c r="M108" s="202" t="s">
        <v>564</v>
      </c>
      <c r="N108" s="201" t="s">
        <v>672</v>
      </c>
      <c r="O108" s="201" t="s">
        <v>673</v>
      </c>
      <c r="P108" s="204" t="s">
        <v>35</v>
      </c>
      <c r="Q108" s="208" t="s">
        <v>917</v>
      </c>
      <c r="R108" s="210" t="s">
        <v>346</v>
      </c>
      <c r="S108" s="211" t="s">
        <v>918</v>
      </c>
    </row>
    <row r="109" spans="8:19" x14ac:dyDescent="0.15">
      <c r="H109" s="228"/>
      <c r="I109" s="204" t="s">
        <v>458</v>
      </c>
      <c r="J109" s="204" t="s">
        <v>399</v>
      </c>
      <c r="K109" s="204" t="s">
        <v>156</v>
      </c>
      <c r="L109" s="202" t="s">
        <v>75</v>
      </c>
      <c r="M109" s="202" t="s">
        <v>646</v>
      </c>
      <c r="N109" s="201" t="s">
        <v>576</v>
      </c>
      <c r="O109" s="201" t="s">
        <v>577</v>
      </c>
      <c r="P109" s="204" t="s">
        <v>156</v>
      </c>
      <c r="Q109" s="210" t="s">
        <v>916</v>
      </c>
      <c r="R109" s="210" t="s">
        <v>346</v>
      </c>
      <c r="S109" s="211" t="s">
        <v>918</v>
      </c>
    </row>
    <row r="110" spans="8:19" x14ac:dyDescent="0.15">
      <c r="H110" s="228"/>
      <c r="I110" s="204" t="s">
        <v>459</v>
      </c>
      <c r="J110" s="204" t="s">
        <v>399</v>
      </c>
      <c r="K110" s="204" t="s">
        <v>156</v>
      </c>
      <c r="L110" s="202" t="s">
        <v>75</v>
      </c>
      <c r="M110" s="202" t="s">
        <v>564</v>
      </c>
      <c r="N110" s="201" t="s">
        <v>674</v>
      </c>
      <c r="O110" s="201" t="s">
        <v>675</v>
      </c>
      <c r="P110" s="204" t="s">
        <v>156</v>
      </c>
      <c r="Q110" s="208" t="s">
        <v>917</v>
      </c>
      <c r="R110" s="210" t="s">
        <v>346</v>
      </c>
      <c r="S110" s="211" t="s">
        <v>892</v>
      </c>
    </row>
    <row r="111" spans="8:19" x14ac:dyDescent="0.15">
      <c r="H111" s="228"/>
      <c r="I111" s="204" t="s">
        <v>460</v>
      </c>
      <c r="J111" s="204" t="s">
        <v>401</v>
      </c>
      <c r="K111" s="204" t="s">
        <v>157</v>
      </c>
      <c r="L111" s="202" t="s">
        <v>75</v>
      </c>
      <c r="M111" s="202" t="s">
        <v>564</v>
      </c>
      <c r="N111" s="201" t="s">
        <v>676</v>
      </c>
      <c r="O111" s="201" t="s">
        <v>677</v>
      </c>
      <c r="P111" s="204" t="s">
        <v>157</v>
      </c>
      <c r="Q111" s="208" t="s">
        <v>917</v>
      </c>
      <c r="R111" s="210" t="s">
        <v>346</v>
      </c>
      <c r="S111" s="211" t="s">
        <v>918</v>
      </c>
    </row>
    <row r="112" spans="8:19" ht="24" x14ac:dyDescent="0.15">
      <c r="H112" s="228"/>
      <c r="I112" s="204" t="s">
        <v>461</v>
      </c>
      <c r="J112" s="204" t="s">
        <v>401</v>
      </c>
      <c r="K112" s="204" t="s">
        <v>157</v>
      </c>
      <c r="L112" s="202" t="s">
        <v>75</v>
      </c>
      <c r="M112" s="202" t="s">
        <v>564</v>
      </c>
      <c r="N112" s="201" t="s">
        <v>678</v>
      </c>
      <c r="O112" s="201" t="s">
        <v>678</v>
      </c>
      <c r="P112" s="204" t="s">
        <v>157</v>
      </c>
      <c r="Q112" s="210" t="s">
        <v>916</v>
      </c>
      <c r="R112" s="210" t="s">
        <v>347</v>
      </c>
      <c r="S112" s="211" t="s">
        <v>893</v>
      </c>
    </row>
    <row r="113" spans="8:19" ht="24" x14ac:dyDescent="0.15">
      <c r="H113" s="228"/>
      <c r="I113" s="204" t="s">
        <v>462</v>
      </c>
      <c r="J113" s="204" t="s">
        <v>401</v>
      </c>
      <c r="K113" s="204" t="s">
        <v>463</v>
      </c>
      <c r="L113" s="202" t="s">
        <v>75</v>
      </c>
      <c r="M113" s="202" t="s">
        <v>564</v>
      </c>
      <c r="N113" s="201" t="s">
        <v>679</v>
      </c>
      <c r="O113" s="201" t="s">
        <v>680</v>
      </c>
      <c r="P113" s="204" t="s">
        <v>463</v>
      </c>
      <c r="Q113" s="208" t="s">
        <v>917</v>
      </c>
      <c r="R113" s="210" t="s">
        <v>346</v>
      </c>
      <c r="S113" s="211" t="s">
        <v>894</v>
      </c>
    </row>
    <row r="114" spans="8:19" ht="24" x14ac:dyDescent="0.15">
      <c r="H114" s="228"/>
      <c r="I114" s="204" t="s">
        <v>464</v>
      </c>
      <c r="J114" s="204" t="s">
        <v>401</v>
      </c>
      <c r="K114" s="204" t="s">
        <v>158</v>
      </c>
      <c r="L114" s="202" t="s">
        <v>75</v>
      </c>
      <c r="M114" s="202" t="s">
        <v>564</v>
      </c>
      <c r="N114" s="201" t="s">
        <v>681</v>
      </c>
      <c r="O114" s="201" t="s">
        <v>682</v>
      </c>
      <c r="P114" s="204" t="s">
        <v>158</v>
      </c>
      <c r="Q114" s="210" t="s">
        <v>916</v>
      </c>
      <c r="R114" s="210" t="s">
        <v>346</v>
      </c>
      <c r="S114" s="211" t="s">
        <v>895</v>
      </c>
    </row>
    <row r="115" spans="8:19" x14ac:dyDescent="0.15">
      <c r="H115" s="228"/>
      <c r="I115" s="204" t="s">
        <v>465</v>
      </c>
      <c r="J115" s="204" t="s">
        <v>401</v>
      </c>
      <c r="K115" s="204" t="s">
        <v>161</v>
      </c>
      <c r="L115" s="202" t="s">
        <v>75</v>
      </c>
      <c r="M115" s="202" t="s">
        <v>564</v>
      </c>
      <c r="N115" s="201" t="s">
        <v>683</v>
      </c>
      <c r="O115" s="201" t="s">
        <v>684</v>
      </c>
      <c r="P115" s="204" t="s">
        <v>161</v>
      </c>
      <c r="Q115" s="210" t="s">
        <v>916</v>
      </c>
      <c r="R115" s="210" t="s">
        <v>347</v>
      </c>
      <c r="S115" s="211" t="s">
        <v>918</v>
      </c>
    </row>
    <row r="116" spans="8:19" x14ac:dyDescent="0.15">
      <c r="H116" s="228"/>
      <c r="I116" s="204" t="s">
        <v>466</v>
      </c>
      <c r="J116" s="204" t="s">
        <v>401</v>
      </c>
      <c r="K116" s="204" t="s">
        <v>159</v>
      </c>
      <c r="L116" s="202" t="s">
        <v>75</v>
      </c>
      <c r="M116" s="202" t="s">
        <v>564</v>
      </c>
      <c r="N116" s="201" t="s">
        <v>685</v>
      </c>
      <c r="O116" s="201" t="s">
        <v>686</v>
      </c>
      <c r="P116" s="204" t="s">
        <v>159</v>
      </c>
      <c r="Q116" s="210" t="s">
        <v>916</v>
      </c>
      <c r="R116" s="210" t="s">
        <v>346</v>
      </c>
      <c r="S116" s="211" t="s">
        <v>918</v>
      </c>
    </row>
    <row r="117" spans="8:19" x14ac:dyDescent="0.15">
      <c r="H117" s="228"/>
      <c r="I117" s="204" t="s">
        <v>542</v>
      </c>
      <c r="J117" s="204" t="s">
        <v>391</v>
      </c>
      <c r="K117" s="204" t="s">
        <v>33</v>
      </c>
      <c r="L117" s="202" t="s">
        <v>75</v>
      </c>
      <c r="M117" s="202" t="s">
        <v>790</v>
      </c>
      <c r="N117" s="201" t="s">
        <v>636</v>
      </c>
      <c r="O117" s="201" t="s">
        <v>637</v>
      </c>
      <c r="P117" s="204" t="s">
        <v>33</v>
      </c>
      <c r="Q117" s="208" t="s">
        <v>917</v>
      </c>
      <c r="R117" s="210" t="s">
        <v>346</v>
      </c>
      <c r="S117" s="211" t="s">
        <v>918</v>
      </c>
    </row>
    <row r="118" spans="8:19" x14ac:dyDescent="0.15">
      <c r="H118" s="228"/>
      <c r="I118" s="204" t="s">
        <v>543</v>
      </c>
      <c r="J118" s="204" t="s">
        <v>391</v>
      </c>
      <c r="K118" s="204" t="s">
        <v>33</v>
      </c>
      <c r="L118" s="202" t="s">
        <v>75</v>
      </c>
      <c r="M118" s="202" t="s">
        <v>790</v>
      </c>
      <c r="N118" s="201" t="s">
        <v>806</v>
      </c>
      <c r="O118" s="201" t="s">
        <v>807</v>
      </c>
      <c r="P118" s="204" t="s">
        <v>33</v>
      </c>
      <c r="Q118" s="210" t="s">
        <v>916</v>
      </c>
      <c r="R118" s="210" t="s">
        <v>346</v>
      </c>
      <c r="S118" s="211" t="s">
        <v>918</v>
      </c>
    </row>
    <row r="119" spans="8:19" x14ac:dyDescent="0.15">
      <c r="H119" s="228"/>
      <c r="I119" s="204" t="s">
        <v>544</v>
      </c>
      <c r="J119" s="204" t="s">
        <v>155</v>
      </c>
      <c r="K119" s="204" t="s">
        <v>35</v>
      </c>
      <c r="L119" s="202" t="s">
        <v>75</v>
      </c>
      <c r="M119" s="202" t="s">
        <v>790</v>
      </c>
      <c r="N119" s="201" t="s">
        <v>808</v>
      </c>
      <c r="O119" s="201" t="s">
        <v>808</v>
      </c>
      <c r="P119" s="204" t="s">
        <v>35</v>
      </c>
      <c r="Q119" s="210" t="s">
        <v>917</v>
      </c>
      <c r="R119" s="210" t="s">
        <v>346</v>
      </c>
      <c r="S119" s="211" t="s">
        <v>918</v>
      </c>
    </row>
    <row r="120" spans="8:19" x14ac:dyDescent="0.15">
      <c r="H120" s="229"/>
      <c r="I120" s="202" t="s">
        <v>563</v>
      </c>
      <c r="J120" s="202" t="s">
        <v>404</v>
      </c>
      <c r="K120" s="202" t="s">
        <v>405</v>
      </c>
      <c r="L120" s="202" t="s">
        <v>831</v>
      </c>
      <c r="M120" s="202" t="s">
        <v>790</v>
      </c>
      <c r="N120" s="201" t="s">
        <v>832</v>
      </c>
      <c r="O120" s="201" t="s">
        <v>833</v>
      </c>
      <c r="P120" s="204" t="s">
        <v>405</v>
      </c>
      <c r="Q120" s="210" t="s">
        <v>916</v>
      </c>
      <c r="R120" s="210" t="s">
        <v>347</v>
      </c>
      <c r="S120" s="211" t="s">
        <v>918</v>
      </c>
    </row>
    <row r="121" spans="8:19" x14ac:dyDescent="0.15">
      <c r="H121" s="227" t="s">
        <v>309</v>
      </c>
      <c r="I121" s="201"/>
      <c r="J121" s="201"/>
      <c r="K121" s="201"/>
      <c r="L121" s="202"/>
      <c r="M121" s="202"/>
      <c r="N121" s="201"/>
      <c r="O121" s="203" t="s">
        <v>297</v>
      </c>
      <c r="P121" s="204" t="s">
        <v>297</v>
      </c>
      <c r="Q121" s="208" t="s">
        <v>917</v>
      </c>
      <c r="R121" s="208" t="s">
        <v>917</v>
      </c>
      <c r="S121" s="209" t="s">
        <v>918</v>
      </c>
    </row>
    <row r="122" spans="8:19" x14ac:dyDescent="0.15">
      <c r="H122" s="228"/>
      <c r="I122" s="201"/>
      <c r="J122" s="201"/>
      <c r="K122" s="201"/>
      <c r="L122" s="202"/>
      <c r="M122" s="202"/>
      <c r="N122" s="201"/>
      <c r="O122" s="205" t="s">
        <v>298</v>
      </c>
      <c r="P122" s="204" t="s">
        <v>303</v>
      </c>
      <c r="Q122" s="208" t="s">
        <v>917</v>
      </c>
      <c r="R122" s="208" t="s">
        <v>917</v>
      </c>
      <c r="S122" s="209" t="s">
        <v>918</v>
      </c>
    </row>
    <row r="123" spans="8:19" x14ac:dyDescent="0.15">
      <c r="H123" s="228"/>
      <c r="I123" s="201"/>
      <c r="J123" s="201"/>
      <c r="K123" s="201"/>
      <c r="L123" s="202"/>
      <c r="M123" s="202"/>
      <c r="N123" s="201"/>
      <c r="O123" s="205" t="s">
        <v>300</v>
      </c>
      <c r="P123" s="204" t="s">
        <v>304</v>
      </c>
      <c r="Q123" s="208" t="s">
        <v>917</v>
      </c>
      <c r="R123" s="208" t="s">
        <v>917</v>
      </c>
      <c r="S123" s="209" t="s">
        <v>918</v>
      </c>
    </row>
    <row r="124" spans="8:19" x14ac:dyDescent="0.15">
      <c r="H124" s="228"/>
      <c r="I124" s="201"/>
      <c r="J124" s="201"/>
      <c r="K124" s="201"/>
      <c r="L124" s="202"/>
      <c r="M124" s="202"/>
      <c r="N124" s="201"/>
      <c r="O124" s="205" t="s">
        <v>299</v>
      </c>
      <c r="P124" s="204" t="s">
        <v>305</v>
      </c>
      <c r="Q124" s="208" t="s">
        <v>917</v>
      </c>
      <c r="R124" s="208" t="s">
        <v>917</v>
      </c>
      <c r="S124" s="209" t="s">
        <v>918</v>
      </c>
    </row>
    <row r="125" spans="8:19" x14ac:dyDescent="0.15">
      <c r="H125" s="228"/>
      <c r="I125" s="201"/>
      <c r="J125" s="201"/>
      <c r="K125" s="201"/>
      <c r="L125" s="202"/>
      <c r="M125" s="202"/>
      <c r="N125" s="201"/>
      <c r="O125" s="205" t="s">
        <v>301</v>
      </c>
      <c r="P125" s="204" t="s">
        <v>306</v>
      </c>
      <c r="Q125" s="208" t="s">
        <v>917</v>
      </c>
      <c r="R125" s="208" t="s">
        <v>917</v>
      </c>
      <c r="S125" s="209" t="s">
        <v>918</v>
      </c>
    </row>
    <row r="126" spans="8:19" x14ac:dyDescent="0.15">
      <c r="H126" s="229"/>
      <c r="I126" s="201"/>
      <c r="J126" s="201"/>
      <c r="K126" s="201"/>
      <c r="L126" s="202"/>
      <c r="M126" s="202"/>
      <c r="N126" s="201"/>
      <c r="O126" s="205" t="s">
        <v>302</v>
      </c>
      <c r="P126" s="204" t="s">
        <v>307</v>
      </c>
      <c r="Q126" s="208" t="s">
        <v>917</v>
      </c>
      <c r="R126" s="208" t="s">
        <v>917</v>
      </c>
      <c r="S126" s="209" t="s">
        <v>918</v>
      </c>
    </row>
    <row r="127" spans="8:19" x14ac:dyDescent="0.15">
      <c r="H127" s="227" t="s">
        <v>837</v>
      </c>
      <c r="I127" s="204" t="s">
        <v>467</v>
      </c>
      <c r="J127" s="204" t="s">
        <v>391</v>
      </c>
      <c r="K127" s="204" t="s">
        <v>36</v>
      </c>
      <c r="L127" s="202" t="s">
        <v>83</v>
      </c>
      <c r="M127" s="202" t="s">
        <v>564</v>
      </c>
      <c r="N127" s="201" t="s">
        <v>687</v>
      </c>
      <c r="O127" s="201" t="s">
        <v>687</v>
      </c>
      <c r="P127" s="204" t="s">
        <v>36</v>
      </c>
      <c r="Q127" s="208" t="s">
        <v>917</v>
      </c>
      <c r="R127" s="210" t="s">
        <v>347</v>
      </c>
      <c r="S127" s="211" t="s">
        <v>918</v>
      </c>
    </row>
    <row r="128" spans="8:19" ht="24" x14ac:dyDescent="0.15">
      <c r="H128" s="228"/>
      <c r="I128" s="204" t="s">
        <v>468</v>
      </c>
      <c r="J128" s="204" t="s">
        <v>391</v>
      </c>
      <c r="K128" s="204" t="s">
        <v>33</v>
      </c>
      <c r="L128" s="202" t="s">
        <v>83</v>
      </c>
      <c r="M128" s="202" t="s">
        <v>564</v>
      </c>
      <c r="N128" s="201" t="s">
        <v>688</v>
      </c>
      <c r="O128" s="201" t="s">
        <v>689</v>
      </c>
      <c r="P128" s="204" t="s">
        <v>33</v>
      </c>
      <c r="Q128" s="210" t="s">
        <v>916</v>
      </c>
      <c r="R128" s="210" t="s">
        <v>346</v>
      </c>
      <c r="S128" s="211" t="s">
        <v>896</v>
      </c>
    </row>
    <row r="129" spans="8:19" x14ac:dyDescent="0.15">
      <c r="H129" s="228"/>
      <c r="I129" s="204" t="s">
        <v>469</v>
      </c>
      <c r="J129" s="204" t="s">
        <v>391</v>
      </c>
      <c r="K129" s="204" t="s">
        <v>33</v>
      </c>
      <c r="L129" s="202" t="s">
        <v>83</v>
      </c>
      <c r="M129" s="202" t="s">
        <v>564</v>
      </c>
      <c r="N129" s="201" t="s">
        <v>690</v>
      </c>
      <c r="O129" s="201" t="s">
        <v>690</v>
      </c>
      <c r="P129" s="204" t="s">
        <v>33</v>
      </c>
      <c r="Q129" s="208" t="s">
        <v>917</v>
      </c>
      <c r="R129" s="210" t="s">
        <v>346</v>
      </c>
      <c r="S129" s="211" t="s">
        <v>918</v>
      </c>
    </row>
    <row r="130" spans="8:19" x14ac:dyDescent="0.15">
      <c r="H130" s="228"/>
      <c r="I130" s="204" t="s">
        <v>470</v>
      </c>
      <c r="J130" s="204" t="s">
        <v>391</v>
      </c>
      <c r="K130" s="204" t="s">
        <v>33</v>
      </c>
      <c r="L130" s="202" t="s">
        <v>83</v>
      </c>
      <c r="M130" s="202" t="s">
        <v>564</v>
      </c>
      <c r="N130" s="201" t="s">
        <v>691</v>
      </c>
      <c r="O130" s="201" t="s">
        <v>692</v>
      </c>
      <c r="P130" s="204" t="s">
        <v>33</v>
      </c>
      <c r="Q130" s="208" t="s">
        <v>917</v>
      </c>
      <c r="R130" s="210" t="s">
        <v>346</v>
      </c>
      <c r="S130" s="211" t="s">
        <v>918</v>
      </c>
    </row>
    <row r="131" spans="8:19" x14ac:dyDescent="0.15">
      <c r="H131" s="228"/>
      <c r="I131" s="204" t="s">
        <v>471</v>
      </c>
      <c r="J131" s="204" t="s">
        <v>391</v>
      </c>
      <c r="K131" s="204" t="s">
        <v>34</v>
      </c>
      <c r="L131" s="202" t="s">
        <v>83</v>
      </c>
      <c r="M131" s="202" t="s">
        <v>564</v>
      </c>
      <c r="N131" s="201" t="s">
        <v>693</v>
      </c>
      <c r="O131" s="201" t="s">
        <v>694</v>
      </c>
      <c r="P131" s="204" t="s">
        <v>34</v>
      </c>
      <c r="Q131" s="210" t="s">
        <v>916</v>
      </c>
      <c r="R131" s="210" t="s">
        <v>346</v>
      </c>
      <c r="S131" s="211" t="s">
        <v>918</v>
      </c>
    </row>
    <row r="132" spans="8:19" x14ac:dyDescent="0.15">
      <c r="H132" s="228"/>
      <c r="I132" s="204" t="s">
        <v>472</v>
      </c>
      <c r="J132" s="204" t="s">
        <v>443</v>
      </c>
      <c r="K132" s="204" t="s">
        <v>155</v>
      </c>
      <c r="L132" s="202" t="s">
        <v>83</v>
      </c>
      <c r="M132" s="202" t="s">
        <v>646</v>
      </c>
      <c r="N132" s="201" t="s">
        <v>617</v>
      </c>
      <c r="O132" s="201" t="s">
        <v>618</v>
      </c>
      <c r="P132" s="204" t="s">
        <v>155</v>
      </c>
      <c r="Q132" s="210" t="s">
        <v>916</v>
      </c>
      <c r="R132" s="210" t="s">
        <v>347</v>
      </c>
      <c r="S132" s="211" t="s">
        <v>918</v>
      </c>
    </row>
    <row r="133" spans="8:19" ht="24" x14ac:dyDescent="0.15">
      <c r="H133" s="228"/>
      <c r="I133" s="204" t="s">
        <v>473</v>
      </c>
      <c r="J133" s="204" t="s">
        <v>155</v>
      </c>
      <c r="K133" s="204" t="s">
        <v>155</v>
      </c>
      <c r="L133" s="202" t="s">
        <v>83</v>
      </c>
      <c r="M133" s="202" t="s">
        <v>564</v>
      </c>
      <c r="N133" s="201" t="s">
        <v>695</v>
      </c>
      <c r="O133" s="201" t="s">
        <v>696</v>
      </c>
      <c r="P133" s="204" t="s">
        <v>155</v>
      </c>
      <c r="Q133" s="208" t="s">
        <v>917</v>
      </c>
      <c r="R133" s="210" t="s">
        <v>347</v>
      </c>
      <c r="S133" s="211" t="s">
        <v>897</v>
      </c>
    </row>
    <row r="134" spans="8:19" ht="36" x14ac:dyDescent="0.15">
      <c r="H134" s="228"/>
      <c r="I134" s="204" t="s">
        <v>474</v>
      </c>
      <c r="J134" s="204" t="s">
        <v>155</v>
      </c>
      <c r="K134" s="204" t="s">
        <v>155</v>
      </c>
      <c r="L134" s="202" t="s">
        <v>83</v>
      </c>
      <c r="M134" s="202" t="s">
        <v>564</v>
      </c>
      <c r="N134" s="201" t="s">
        <v>697</v>
      </c>
      <c r="O134" s="201" t="s">
        <v>697</v>
      </c>
      <c r="P134" s="204" t="s">
        <v>155</v>
      </c>
      <c r="Q134" s="208" t="s">
        <v>917</v>
      </c>
      <c r="R134" s="210" t="s">
        <v>347</v>
      </c>
      <c r="S134" s="211" t="s">
        <v>898</v>
      </c>
    </row>
    <row r="135" spans="8:19" x14ac:dyDescent="0.15">
      <c r="H135" s="228"/>
      <c r="I135" s="204" t="s">
        <v>475</v>
      </c>
      <c r="J135" s="204" t="s">
        <v>155</v>
      </c>
      <c r="K135" s="204" t="s">
        <v>155</v>
      </c>
      <c r="L135" s="202" t="s">
        <v>83</v>
      </c>
      <c r="M135" s="202" t="s">
        <v>564</v>
      </c>
      <c r="N135" s="201" t="s">
        <v>698</v>
      </c>
      <c r="O135" s="201" t="s">
        <v>699</v>
      </c>
      <c r="P135" s="204" t="s">
        <v>155</v>
      </c>
      <c r="Q135" s="208" t="s">
        <v>917</v>
      </c>
      <c r="R135" s="210" t="s">
        <v>346</v>
      </c>
      <c r="S135" s="211" t="s">
        <v>918</v>
      </c>
    </row>
    <row r="136" spans="8:19" x14ac:dyDescent="0.15">
      <c r="H136" s="228"/>
      <c r="I136" s="202" t="s">
        <v>476</v>
      </c>
      <c r="J136" s="202" t="s">
        <v>155</v>
      </c>
      <c r="K136" s="202" t="s">
        <v>155</v>
      </c>
      <c r="L136" s="202" t="s">
        <v>83</v>
      </c>
      <c r="M136" s="202" t="s">
        <v>564</v>
      </c>
      <c r="N136" s="201" t="s">
        <v>700</v>
      </c>
      <c r="O136" s="201" t="s">
        <v>701</v>
      </c>
      <c r="P136" s="204" t="s">
        <v>155</v>
      </c>
      <c r="Q136" s="208" t="s">
        <v>917</v>
      </c>
      <c r="R136" s="210" t="s">
        <v>347</v>
      </c>
      <c r="S136" s="211" t="s">
        <v>918</v>
      </c>
    </row>
    <row r="137" spans="8:19" x14ac:dyDescent="0.15">
      <c r="H137" s="228"/>
      <c r="I137" s="202" t="s">
        <v>477</v>
      </c>
      <c r="J137" s="202" t="s">
        <v>155</v>
      </c>
      <c r="K137" s="202" t="s">
        <v>155</v>
      </c>
      <c r="L137" s="202" t="s">
        <v>83</v>
      </c>
      <c r="M137" s="202" t="s">
        <v>564</v>
      </c>
      <c r="N137" s="201" t="s">
        <v>702</v>
      </c>
      <c r="O137" s="201" t="s">
        <v>703</v>
      </c>
      <c r="P137" s="204" t="s">
        <v>155</v>
      </c>
      <c r="Q137" s="210" t="s">
        <v>916</v>
      </c>
      <c r="R137" s="210" t="s">
        <v>347</v>
      </c>
      <c r="S137" s="211" t="s">
        <v>918</v>
      </c>
    </row>
    <row r="138" spans="8:19" x14ac:dyDescent="0.15">
      <c r="H138" s="228"/>
      <c r="I138" s="202" t="s">
        <v>478</v>
      </c>
      <c r="J138" s="202" t="s">
        <v>155</v>
      </c>
      <c r="K138" s="202" t="s">
        <v>396</v>
      </c>
      <c r="L138" s="202" t="s">
        <v>83</v>
      </c>
      <c r="M138" s="202" t="s">
        <v>564</v>
      </c>
      <c r="N138" s="201" t="s">
        <v>704</v>
      </c>
      <c r="O138" s="201" t="s">
        <v>705</v>
      </c>
      <c r="P138" s="204" t="s">
        <v>396</v>
      </c>
      <c r="Q138" s="210" t="s">
        <v>916</v>
      </c>
      <c r="R138" s="210" t="s">
        <v>346</v>
      </c>
      <c r="S138" s="211" t="s">
        <v>918</v>
      </c>
    </row>
    <row r="139" spans="8:19" ht="24" x14ac:dyDescent="0.15">
      <c r="H139" s="228"/>
      <c r="I139" s="202" t="s">
        <v>479</v>
      </c>
      <c r="J139" s="202" t="s">
        <v>155</v>
      </c>
      <c r="K139" s="202" t="s">
        <v>35</v>
      </c>
      <c r="L139" s="202" t="s">
        <v>83</v>
      </c>
      <c r="M139" s="202" t="s">
        <v>564</v>
      </c>
      <c r="N139" s="201" t="s">
        <v>574</v>
      </c>
      <c r="O139" s="201" t="s">
        <v>575</v>
      </c>
      <c r="P139" s="204" t="s">
        <v>35</v>
      </c>
      <c r="Q139" s="210" t="s">
        <v>916</v>
      </c>
      <c r="R139" s="210" t="s">
        <v>346</v>
      </c>
      <c r="S139" s="211" t="s">
        <v>868</v>
      </c>
    </row>
    <row r="140" spans="8:19" x14ac:dyDescent="0.15">
      <c r="H140" s="228"/>
      <c r="I140" s="202" t="s">
        <v>480</v>
      </c>
      <c r="J140" s="202" t="s">
        <v>399</v>
      </c>
      <c r="K140" s="202" t="s">
        <v>156</v>
      </c>
      <c r="L140" s="202" t="s">
        <v>83</v>
      </c>
      <c r="M140" s="202" t="s">
        <v>564</v>
      </c>
      <c r="N140" s="201" t="s">
        <v>706</v>
      </c>
      <c r="O140" s="201" t="s">
        <v>707</v>
      </c>
      <c r="P140" s="204" t="s">
        <v>156</v>
      </c>
      <c r="Q140" s="208" t="s">
        <v>917</v>
      </c>
      <c r="R140" s="210" t="s">
        <v>346</v>
      </c>
      <c r="S140" s="211" t="s">
        <v>918</v>
      </c>
    </row>
    <row r="141" spans="8:19" x14ac:dyDescent="0.15">
      <c r="H141" s="228"/>
      <c r="I141" s="202" t="s">
        <v>481</v>
      </c>
      <c r="J141" s="202" t="s">
        <v>401</v>
      </c>
      <c r="K141" s="202" t="s">
        <v>157</v>
      </c>
      <c r="L141" s="202" t="s">
        <v>83</v>
      </c>
      <c r="M141" s="202" t="s">
        <v>564</v>
      </c>
      <c r="N141" s="201" t="s">
        <v>708</v>
      </c>
      <c r="O141" s="201" t="s">
        <v>708</v>
      </c>
      <c r="P141" s="204" t="s">
        <v>157</v>
      </c>
      <c r="Q141" s="208" t="s">
        <v>917</v>
      </c>
      <c r="R141" s="210" t="s">
        <v>346</v>
      </c>
      <c r="S141" s="211" t="s">
        <v>918</v>
      </c>
    </row>
    <row r="142" spans="8:19" x14ac:dyDescent="0.15">
      <c r="H142" s="228"/>
      <c r="I142" s="204" t="s">
        <v>482</v>
      </c>
      <c r="J142" s="204" t="s">
        <v>401</v>
      </c>
      <c r="K142" s="204" t="s">
        <v>157</v>
      </c>
      <c r="L142" s="202" t="s">
        <v>83</v>
      </c>
      <c r="M142" s="202" t="s">
        <v>564</v>
      </c>
      <c r="N142" s="201" t="s">
        <v>709</v>
      </c>
      <c r="O142" s="201" t="s">
        <v>709</v>
      </c>
      <c r="P142" s="204" t="s">
        <v>157</v>
      </c>
      <c r="Q142" s="210" t="s">
        <v>916</v>
      </c>
      <c r="R142" s="210" t="s">
        <v>347</v>
      </c>
      <c r="S142" s="211" t="s">
        <v>918</v>
      </c>
    </row>
    <row r="143" spans="8:19" x14ac:dyDescent="0.15">
      <c r="H143" s="228"/>
      <c r="I143" s="204" t="s">
        <v>483</v>
      </c>
      <c r="J143" s="204" t="s">
        <v>401</v>
      </c>
      <c r="K143" s="204" t="s">
        <v>463</v>
      </c>
      <c r="L143" s="202" t="s">
        <v>83</v>
      </c>
      <c r="M143" s="202" t="s">
        <v>564</v>
      </c>
      <c r="N143" s="201" t="s">
        <v>710</v>
      </c>
      <c r="O143" s="201" t="s">
        <v>711</v>
      </c>
      <c r="P143" s="204" t="s">
        <v>463</v>
      </c>
      <c r="Q143" s="208" t="s">
        <v>917</v>
      </c>
      <c r="R143" s="208" t="s">
        <v>917</v>
      </c>
      <c r="S143" s="211" t="s">
        <v>918</v>
      </c>
    </row>
    <row r="144" spans="8:19" x14ac:dyDescent="0.15">
      <c r="H144" s="228"/>
      <c r="I144" s="204" t="s">
        <v>484</v>
      </c>
      <c r="J144" s="204" t="s">
        <v>401</v>
      </c>
      <c r="K144" s="204" t="s">
        <v>159</v>
      </c>
      <c r="L144" s="202" t="s">
        <v>83</v>
      </c>
      <c r="M144" s="202" t="s">
        <v>564</v>
      </c>
      <c r="N144" s="201" t="s">
        <v>712</v>
      </c>
      <c r="O144" s="201" t="s">
        <v>713</v>
      </c>
      <c r="P144" s="204" t="s">
        <v>159</v>
      </c>
      <c r="Q144" s="208" t="s">
        <v>917</v>
      </c>
      <c r="R144" s="210" t="s">
        <v>347</v>
      </c>
      <c r="S144" s="211" t="s">
        <v>918</v>
      </c>
    </row>
    <row r="145" spans="8:19" x14ac:dyDescent="0.15">
      <c r="H145" s="228"/>
      <c r="I145" s="204" t="s">
        <v>545</v>
      </c>
      <c r="J145" s="204" t="s">
        <v>391</v>
      </c>
      <c r="K145" s="204" t="s">
        <v>33</v>
      </c>
      <c r="L145" s="202" t="s">
        <v>83</v>
      </c>
      <c r="M145" s="202" t="s">
        <v>790</v>
      </c>
      <c r="N145" s="201" t="s">
        <v>809</v>
      </c>
      <c r="O145" s="201" t="s">
        <v>809</v>
      </c>
      <c r="P145" s="204" t="s">
        <v>33</v>
      </c>
      <c r="Q145" s="208" t="s">
        <v>917</v>
      </c>
      <c r="R145" s="210" t="s">
        <v>347</v>
      </c>
      <c r="S145" s="211" t="s">
        <v>918</v>
      </c>
    </row>
    <row r="146" spans="8:19" x14ac:dyDescent="0.15">
      <c r="H146" s="228"/>
      <c r="I146" s="204" t="s">
        <v>546</v>
      </c>
      <c r="J146" s="204" t="s">
        <v>155</v>
      </c>
      <c r="K146" s="204" t="s">
        <v>155</v>
      </c>
      <c r="L146" s="202" t="s">
        <v>83</v>
      </c>
      <c r="M146" s="202" t="s">
        <v>790</v>
      </c>
      <c r="N146" s="201" t="s">
        <v>619</v>
      </c>
      <c r="O146" s="201" t="s">
        <v>620</v>
      </c>
      <c r="P146" s="204" t="s">
        <v>155</v>
      </c>
      <c r="Q146" s="210" t="s">
        <v>916</v>
      </c>
      <c r="R146" s="210" t="s">
        <v>347</v>
      </c>
      <c r="S146" s="211" t="s">
        <v>918</v>
      </c>
    </row>
    <row r="147" spans="8:19" x14ac:dyDescent="0.15">
      <c r="H147" s="228"/>
      <c r="I147" s="204" t="s">
        <v>547</v>
      </c>
      <c r="J147" s="204" t="s">
        <v>399</v>
      </c>
      <c r="K147" s="204" t="s">
        <v>160</v>
      </c>
      <c r="L147" s="202" t="s">
        <v>83</v>
      </c>
      <c r="M147" s="202" t="s">
        <v>790</v>
      </c>
      <c r="N147" s="201" t="s">
        <v>810</v>
      </c>
      <c r="O147" s="201" t="s">
        <v>811</v>
      </c>
      <c r="P147" s="204" t="s">
        <v>160</v>
      </c>
      <c r="Q147" s="208" t="s">
        <v>917</v>
      </c>
      <c r="R147" s="210" t="s">
        <v>346</v>
      </c>
      <c r="S147" s="211" t="s">
        <v>918</v>
      </c>
    </row>
    <row r="148" spans="8:19" ht="24" x14ac:dyDescent="0.15">
      <c r="H148" s="228"/>
      <c r="I148" s="204" t="s">
        <v>548</v>
      </c>
      <c r="J148" s="204" t="s">
        <v>401</v>
      </c>
      <c r="K148" s="204" t="s">
        <v>158</v>
      </c>
      <c r="L148" s="202" t="s">
        <v>83</v>
      </c>
      <c r="M148" s="202" t="s">
        <v>790</v>
      </c>
      <c r="N148" s="201" t="s">
        <v>681</v>
      </c>
      <c r="O148" s="201" t="s">
        <v>812</v>
      </c>
      <c r="P148" s="204" t="s">
        <v>158</v>
      </c>
      <c r="Q148" s="210" t="s">
        <v>916</v>
      </c>
      <c r="R148" s="210" t="s">
        <v>346</v>
      </c>
      <c r="S148" s="211" t="s">
        <v>895</v>
      </c>
    </row>
    <row r="149" spans="8:19" x14ac:dyDescent="0.15">
      <c r="H149" s="228"/>
      <c r="I149" s="204" t="s">
        <v>549</v>
      </c>
      <c r="J149" s="204" t="s">
        <v>401</v>
      </c>
      <c r="K149" s="204" t="s">
        <v>161</v>
      </c>
      <c r="L149" s="202" t="s">
        <v>83</v>
      </c>
      <c r="M149" s="202" t="s">
        <v>790</v>
      </c>
      <c r="N149" s="201" t="s">
        <v>683</v>
      </c>
      <c r="O149" s="201" t="s">
        <v>813</v>
      </c>
      <c r="P149" s="204" t="s">
        <v>161</v>
      </c>
      <c r="Q149" s="210" t="s">
        <v>916</v>
      </c>
      <c r="R149" s="210" t="s">
        <v>347</v>
      </c>
      <c r="S149" s="211" t="s">
        <v>918</v>
      </c>
    </row>
    <row r="150" spans="8:19" ht="36" x14ac:dyDescent="0.15">
      <c r="H150" s="228"/>
      <c r="I150" s="204" t="s">
        <v>550</v>
      </c>
      <c r="J150" s="204" t="s">
        <v>401</v>
      </c>
      <c r="K150" s="204" t="s">
        <v>159</v>
      </c>
      <c r="L150" s="202" t="s">
        <v>83</v>
      </c>
      <c r="M150" s="202" t="s">
        <v>790</v>
      </c>
      <c r="N150" s="201" t="s">
        <v>676</v>
      </c>
      <c r="O150" s="201" t="s">
        <v>814</v>
      </c>
      <c r="P150" s="204" t="s">
        <v>159</v>
      </c>
      <c r="Q150" s="208" t="s">
        <v>917</v>
      </c>
      <c r="R150" s="210" t="s">
        <v>347</v>
      </c>
      <c r="S150" s="211" t="s">
        <v>899</v>
      </c>
    </row>
    <row r="151" spans="8:19" x14ac:dyDescent="0.15">
      <c r="H151" s="229"/>
      <c r="I151" s="202" t="s">
        <v>563</v>
      </c>
      <c r="J151" s="202" t="s">
        <v>404</v>
      </c>
      <c r="K151" s="202" t="s">
        <v>405</v>
      </c>
      <c r="L151" s="202" t="s">
        <v>831</v>
      </c>
      <c r="M151" s="202" t="s">
        <v>790</v>
      </c>
      <c r="N151" s="201" t="s">
        <v>832</v>
      </c>
      <c r="O151" s="201" t="s">
        <v>833</v>
      </c>
      <c r="P151" s="204" t="s">
        <v>405</v>
      </c>
      <c r="Q151" s="210" t="s">
        <v>916</v>
      </c>
      <c r="R151" s="210" t="s">
        <v>347</v>
      </c>
      <c r="S151" s="211" t="s">
        <v>918</v>
      </c>
    </row>
    <row r="152" spans="8:19" x14ac:dyDescent="0.15">
      <c r="H152" s="227" t="s">
        <v>309</v>
      </c>
      <c r="I152" s="201"/>
      <c r="J152" s="201"/>
      <c r="K152" s="201"/>
      <c r="L152" s="202"/>
      <c r="M152" s="202"/>
      <c r="N152" s="201"/>
      <c r="O152" s="203" t="s">
        <v>297</v>
      </c>
      <c r="P152" s="204" t="s">
        <v>297</v>
      </c>
      <c r="Q152" s="208" t="s">
        <v>917</v>
      </c>
      <c r="R152" s="208" t="s">
        <v>917</v>
      </c>
      <c r="S152" s="209" t="s">
        <v>918</v>
      </c>
    </row>
    <row r="153" spans="8:19" x14ac:dyDescent="0.15">
      <c r="H153" s="228"/>
      <c r="I153" s="201"/>
      <c r="J153" s="201"/>
      <c r="K153" s="201"/>
      <c r="L153" s="202"/>
      <c r="M153" s="202"/>
      <c r="N153" s="201"/>
      <c r="O153" s="205" t="s">
        <v>298</v>
      </c>
      <c r="P153" s="204" t="s">
        <v>303</v>
      </c>
      <c r="Q153" s="208" t="s">
        <v>917</v>
      </c>
      <c r="R153" s="208" t="s">
        <v>917</v>
      </c>
      <c r="S153" s="209" t="s">
        <v>918</v>
      </c>
    </row>
    <row r="154" spans="8:19" x14ac:dyDescent="0.15">
      <c r="H154" s="228"/>
      <c r="I154" s="201"/>
      <c r="J154" s="201"/>
      <c r="K154" s="201"/>
      <c r="L154" s="202"/>
      <c r="M154" s="202"/>
      <c r="N154" s="201"/>
      <c r="O154" s="205" t="s">
        <v>300</v>
      </c>
      <c r="P154" s="204" t="s">
        <v>304</v>
      </c>
      <c r="Q154" s="208" t="s">
        <v>917</v>
      </c>
      <c r="R154" s="208" t="s">
        <v>917</v>
      </c>
      <c r="S154" s="209" t="s">
        <v>918</v>
      </c>
    </row>
    <row r="155" spans="8:19" x14ac:dyDescent="0.15">
      <c r="H155" s="228"/>
      <c r="I155" s="201"/>
      <c r="J155" s="201"/>
      <c r="K155" s="201"/>
      <c r="L155" s="202"/>
      <c r="M155" s="202"/>
      <c r="N155" s="201"/>
      <c r="O155" s="205" t="s">
        <v>299</v>
      </c>
      <c r="P155" s="204" t="s">
        <v>305</v>
      </c>
      <c r="Q155" s="208" t="s">
        <v>917</v>
      </c>
      <c r="R155" s="208" t="s">
        <v>917</v>
      </c>
      <c r="S155" s="209" t="s">
        <v>918</v>
      </c>
    </row>
    <row r="156" spans="8:19" x14ac:dyDescent="0.15">
      <c r="H156" s="228"/>
      <c r="I156" s="201"/>
      <c r="J156" s="201"/>
      <c r="K156" s="201"/>
      <c r="L156" s="202"/>
      <c r="M156" s="202"/>
      <c r="N156" s="201"/>
      <c r="O156" s="205" t="s">
        <v>301</v>
      </c>
      <c r="P156" s="204" t="s">
        <v>306</v>
      </c>
      <c r="Q156" s="208" t="s">
        <v>917</v>
      </c>
      <c r="R156" s="208" t="s">
        <v>917</v>
      </c>
      <c r="S156" s="209" t="s">
        <v>918</v>
      </c>
    </row>
    <row r="157" spans="8:19" x14ac:dyDescent="0.15">
      <c r="H157" s="229"/>
      <c r="I157" s="201"/>
      <c r="J157" s="201"/>
      <c r="K157" s="201"/>
      <c r="L157" s="202"/>
      <c r="M157" s="202"/>
      <c r="N157" s="201"/>
      <c r="O157" s="205" t="s">
        <v>302</v>
      </c>
      <c r="P157" s="204" t="s">
        <v>307</v>
      </c>
      <c r="Q157" s="208" t="s">
        <v>917</v>
      </c>
      <c r="R157" s="208" t="s">
        <v>917</v>
      </c>
      <c r="S157" s="209" t="s">
        <v>918</v>
      </c>
    </row>
    <row r="158" spans="8:19" x14ac:dyDescent="0.15">
      <c r="H158" s="227" t="s">
        <v>836</v>
      </c>
      <c r="I158" s="204" t="s">
        <v>485</v>
      </c>
      <c r="J158" s="204" t="s">
        <v>391</v>
      </c>
      <c r="K158" s="204" t="s">
        <v>33</v>
      </c>
      <c r="L158" s="202" t="s">
        <v>38</v>
      </c>
      <c r="M158" s="202" t="s">
        <v>564</v>
      </c>
      <c r="N158" s="201" t="s">
        <v>714</v>
      </c>
      <c r="O158" s="201" t="s">
        <v>715</v>
      </c>
      <c r="P158" s="204" t="s">
        <v>33</v>
      </c>
      <c r="Q158" s="210" t="s">
        <v>916</v>
      </c>
      <c r="R158" s="210" t="s">
        <v>347</v>
      </c>
      <c r="S158" s="211" t="s">
        <v>918</v>
      </c>
    </row>
    <row r="159" spans="8:19" x14ac:dyDescent="0.15">
      <c r="H159" s="228"/>
      <c r="I159" s="204" t="s">
        <v>486</v>
      </c>
      <c r="J159" s="204" t="s">
        <v>391</v>
      </c>
      <c r="K159" s="204" t="s">
        <v>33</v>
      </c>
      <c r="L159" s="202" t="s">
        <v>38</v>
      </c>
      <c r="M159" s="202" t="s">
        <v>564</v>
      </c>
      <c r="N159" s="201" t="s">
        <v>716</v>
      </c>
      <c r="O159" s="201" t="s">
        <v>717</v>
      </c>
      <c r="P159" s="204" t="s">
        <v>33</v>
      </c>
      <c r="Q159" s="208" t="s">
        <v>917</v>
      </c>
      <c r="R159" s="210" t="s">
        <v>346</v>
      </c>
      <c r="S159" s="211" t="s">
        <v>918</v>
      </c>
    </row>
    <row r="160" spans="8:19" ht="24" x14ac:dyDescent="0.15">
      <c r="H160" s="228"/>
      <c r="I160" s="204" t="s">
        <v>487</v>
      </c>
      <c r="J160" s="204" t="s">
        <v>391</v>
      </c>
      <c r="K160" s="204" t="s">
        <v>33</v>
      </c>
      <c r="L160" s="202" t="s">
        <v>38</v>
      </c>
      <c r="M160" s="202" t="s">
        <v>564</v>
      </c>
      <c r="N160" s="201" t="s">
        <v>718</v>
      </c>
      <c r="O160" s="201" t="s">
        <v>719</v>
      </c>
      <c r="P160" s="204" t="s">
        <v>33</v>
      </c>
      <c r="Q160" s="210" t="s">
        <v>916</v>
      </c>
      <c r="R160" s="210" t="s">
        <v>346</v>
      </c>
      <c r="S160" s="211" t="s">
        <v>900</v>
      </c>
    </row>
    <row r="161" spans="8:19" x14ac:dyDescent="0.15">
      <c r="H161" s="228"/>
      <c r="I161" s="204" t="s">
        <v>488</v>
      </c>
      <c r="J161" s="204" t="s">
        <v>391</v>
      </c>
      <c r="K161" s="204" t="s">
        <v>34</v>
      </c>
      <c r="L161" s="202" t="s">
        <v>38</v>
      </c>
      <c r="M161" s="202" t="s">
        <v>564</v>
      </c>
      <c r="N161" s="201" t="s">
        <v>720</v>
      </c>
      <c r="O161" s="201" t="s">
        <v>721</v>
      </c>
      <c r="P161" s="204" t="s">
        <v>34</v>
      </c>
      <c r="Q161" s="208" t="s">
        <v>917</v>
      </c>
      <c r="R161" s="210" t="s">
        <v>346</v>
      </c>
      <c r="S161" s="211" t="s">
        <v>918</v>
      </c>
    </row>
    <row r="162" spans="8:19" x14ac:dyDescent="0.15">
      <c r="H162" s="228"/>
      <c r="I162" s="204" t="s">
        <v>489</v>
      </c>
      <c r="J162" s="204" t="s">
        <v>155</v>
      </c>
      <c r="K162" s="204" t="s">
        <v>155</v>
      </c>
      <c r="L162" s="202" t="s">
        <v>38</v>
      </c>
      <c r="M162" s="202" t="s">
        <v>564</v>
      </c>
      <c r="N162" s="201" t="s">
        <v>722</v>
      </c>
      <c r="O162" s="201" t="s">
        <v>722</v>
      </c>
      <c r="P162" s="204" t="s">
        <v>155</v>
      </c>
      <c r="Q162" s="208" t="s">
        <v>917</v>
      </c>
      <c r="R162" s="210" t="s">
        <v>347</v>
      </c>
      <c r="S162" s="211" t="s">
        <v>918</v>
      </c>
    </row>
    <row r="163" spans="8:19" x14ac:dyDescent="0.15">
      <c r="H163" s="228"/>
      <c r="I163" s="204" t="s">
        <v>490</v>
      </c>
      <c r="J163" s="204" t="s">
        <v>155</v>
      </c>
      <c r="K163" s="204" t="s">
        <v>155</v>
      </c>
      <c r="L163" s="202" t="s">
        <v>38</v>
      </c>
      <c r="M163" s="202" t="s">
        <v>564</v>
      </c>
      <c r="N163" s="201" t="s">
        <v>723</v>
      </c>
      <c r="O163" s="201" t="s">
        <v>724</v>
      </c>
      <c r="P163" s="204" t="s">
        <v>155</v>
      </c>
      <c r="Q163" s="208" t="s">
        <v>917</v>
      </c>
      <c r="R163" s="210" t="s">
        <v>347</v>
      </c>
      <c r="S163" s="211" t="s">
        <v>918</v>
      </c>
    </row>
    <row r="164" spans="8:19" x14ac:dyDescent="0.15">
      <c r="H164" s="228"/>
      <c r="I164" s="204" t="s">
        <v>491</v>
      </c>
      <c r="J164" s="204" t="s">
        <v>155</v>
      </c>
      <c r="K164" s="204" t="s">
        <v>155</v>
      </c>
      <c r="L164" s="202" t="s">
        <v>38</v>
      </c>
      <c r="M164" s="202" t="s">
        <v>564</v>
      </c>
      <c r="N164" s="201" t="s">
        <v>725</v>
      </c>
      <c r="O164" s="201" t="s">
        <v>726</v>
      </c>
      <c r="P164" s="204" t="s">
        <v>155</v>
      </c>
      <c r="Q164" s="208" t="s">
        <v>917</v>
      </c>
      <c r="R164" s="210" t="s">
        <v>346</v>
      </c>
      <c r="S164" s="211" t="s">
        <v>918</v>
      </c>
    </row>
    <row r="165" spans="8:19" x14ac:dyDescent="0.15">
      <c r="H165" s="228"/>
      <c r="I165" s="204" t="s">
        <v>492</v>
      </c>
      <c r="J165" s="204" t="s">
        <v>155</v>
      </c>
      <c r="K165" s="204" t="s">
        <v>35</v>
      </c>
      <c r="L165" s="202" t="s">
        <v>38</v>
      </c>
      <c r="M165" s="202" t="s">
        <v>564</v>
      </c>
      <c r="N165" s="201" t="s">
        <v>727</v>
      </c>
      <c r="O165" s="201" t="s">
        <v>728</v>
      </c>
      <c r="P165" s="204" t="s">
        <v>35</v>
      </c>
      <c r="Q165" s="210" t="s">
        <v>916</v>
      </c>
      <c r="R165" s="210" t="s">
        <v>346</v>
      </c>
      <c r="S165" s="211" t="s">
        <v>918</v>
      </c>
    </row>
    <row r="166" spans="8:19" x14ac:dyDescent="0.15">
      <c r="H166" s="228"/>
      <c r="I166" s="204" t="s">
        <v>493</v>
      </c>
      <c r="J166" s="204" t="s">
        <v>399</v>
      </c>
      <c r="K166" s="204" t="s">
        <v>156</v>
      </c>
      <c r="L166" s="202" t="s">
        <v>38</v>
      </c>
      <c r="M166" s="202" t="s">
        <v>564</v>
      </c>
      <c r="N166" s="201" t="s">
        <v>729</v>
      </c>
      <c r="O166" s="201" t="s">
        <v>730</v>
      </c>
      <c r="P166" s="204" t="s">
        <v>156</v>
      </c>
      <c r="Q166" s="210" t="s">
        <v>916</v>
      </c>
      <c r="R166" s="210" t="s">
        <v>346</v>
      </c>
      <c r="S166" s="211" t="s">
        <v>918</v>
      </c>
    </row>
    <row r="167" spans="8:19" x14ac:dyDescent="0.15">
      <c r="H167" s="228"/>
      <c r="I167" s="204" t="s">
        <v>494</v>
      </c>
      <c r="J167" s="204" t="s">
        <v>401</v>
      </c>
      <c r="K167" s="204" t="s">
        <v>157</v>
      </c>
      <c r="L167" s="202" t="s">
        <v>38</v>
      </c>
      <c r="M167" s="202" t="s">
        <v>564</v>
      </c>
      <c r="N167" s="201" t="s">
        <v>731</v>
      </c>
      <c r="O167" s="201" t="s">
        <v>731</v>
      </c>
      <c r="P167" s="204" t="s">
        <v>157</v>
      </c>
      <c r="Q167" s="208" t="s">
        <v>917</v>
      </c>
      <c r="R167" s="210" t="s">
        <v>346</v>
      </c>
      <c r="S167" s="211" t="s">
        <v>918</v>
      </c>
    </row>
    <row r="168" spans="8:19" ht="24" x14ac:dyDescent="0.15">
      <c r="H168" s="228"/>
      <c r="I168" s="204" t="s">
        <v>495</v>
      </c>
      <c r="J168" s="204" t="s">
        <v>401</v>
      </c>
      <c r="K168" s="204" t="s">
        <v>157</v>
      </c>
      <c r="L168" s="202" t="s">
        <v>38</v>
      </c>
      <c r="M168" s="202" t="s">
        <v>564</v>
      </c>
      <c r="N168" s="201" t="s">
        <v>732</v>
      </c>
      <c r="O168" s="201" t="s">
        <v>732</v>
      </c>
      <c r="P168" s="204" t="s">
        <v>157</v>
      </c>
      <c r="Q168" s="208" t="s">
        <v>917</v>
      </c>
      <c r="R168" s="210" t="s">
        <v>347</v>
      </c>
      <c r="S168" s="211" t="s">
        <v>901</v>
      </c>
    </row>
    <row r="169" spans="8:19" x14ac:dyDescent="0.15">
      <c r="H169" s="228"/>
      <c r="I169" s="204" t="s">
        <v>496</v>
      </c>
      <c r="J169" s="204" t="s">
        <v>401</v>
      </c>
      <c r="K169" s="204" t="s">
        <v>158</v>
      </c>
      <c r="L169" s="202" t="s">
        <v>38</v>
      </c>
      <c r="M169" s="202" t="s">
        <v>564</v>
      </c>
      <c r="N169" s="201" t="s">
        <v>733</v>
      </c>
      <c r="O169" s="201" t="s">
        <v>734</v>
      </c>
      <c r="P169" s="204" t="s">
        <v>158</v>
      </c>
      <c r="Q169" s="208" t="s">
        <v>917</v>
      </c>
      <c r="R169" s="210" t="s">
        <v>346</v>
      </c>
      <c r="S169" s="211" t="s">
        <v>902</v>
      </c>
    </row>
    <row r="170" spans="8:19" ht="24" x14ac:dyDescent="0.15">
      <c r="H170" s="228"/>
      <c r="I170" s="204" t="s">
        <v>551</v>
      </c>
      <c r="J170" s="204" t="s">
        <v>391</v>
      </c>
      <c r="K170" s="204" t="s">
        <v>33</v>
      </c>
      <c r="L170" s="202" t="s">
        <v>38</v>
      </c>
      <c r="M170" s="202" t="s">
        <v>790</v>
      </c>
      <c r="N170" s="201" t="s">
        <v>815</v>
      </c>
      <c r="O170" s="201" t="s">
        <v>816</v>
      </c>
      <c r="P170" s="204" t="s">
        <v>33</v>
      </c>
      <c r="Q170" s="210" t="s">
        <v>917</v>
      </c>
      <c r="R170" s="210" t="s">
        <v>347</v>
      </c>
      <c r="S170" s="211" t="s">
        <v>903</v>
      </c>
    </row>
    <row r="171" spans="8:19" x14ac:dyDescent="0.15">
      <c r="H171" s="228"/>
      <c r="I171" s="204" t="s">
        <v>552</v>
      </c>
      <c r="J171" s="204" t="s">
        <v>155</v>
      </c>
      <c r="K171" s="204" t="s">
        <v>396</v>
      </c>
      <c r="L171" s="202" t="s">
        <v>38</v>
      </c>
      <c r="M171" s="202" t="s">
        <v>790</v>
      </c>
      <c r="N171" s="201" t="s">
        <v>647</v>
      </c>
      <c r="O171" s="201" t="s">
        <v>648</v>
      </c>
      <c r="P171" s="204" t="s">
        <v>396</v>
      </c>
      <c r="Q171" s="208" t="s">
        <v>917</v>
      </c>
      <c r="R171" s="210" t="s">
        <v>347</v>
      </c>
      <c r="S171" s="211" t="s">
        <v>918</v>
      </c>
    </row>
    <row r="172" spans="8:19" x14ac:dyDescent="0.15">
      <c r="H172" s="229"/>
      <c r="I172" s="204" t="s">
        <v>553</v>
      </c>
      <c r="J172" s="204" t="s">
        <v>401</v>
      </c>
      <c r="K172" s="204" t="s">
        <v>159</v>
      </c>
      <c r="L172" s="202" t="s">
        <v>38</v>
      </c>
      <c r="M172" s="202" t="s">
        <v>790</v>
      </c>
      <c r="N172" s="201" t="s">
        <v>817</v>
      </c>
      <c r="O172" s="201" t="s">
        <v>817</v>
      </c>
      <c r="P172" s="204" t="s">
        <v>159</v>
      </c>
      <c r="Q172" s="210" t="s">
        <v>916</v>
      </c>
      <c r="R172" s="210" t="s">
        <v>346</v>
      </c>
      <c r="S172" s="211" t="s">
        <v>904</v>
      </c>
    </row>
    <row r="173" spans="8:19" x14ac:dyDescent="0.15">
      <c r="H173" s="227" t="s">
        <v>309</v>
      </c>
      <c r="I173" s="201"/>
      <c r="J173" s="201"/>
      <c r="K173" s="201"/>
      <c r="L173" s="202"/>
      <c r="M173" s="202"/>
      <c r="N173" s="201"/>
      <c r="O173" s="203" t="s">
        <v>297</v>
      </c>
      <c r="P173" s="204" t="s">
        <v>297</v>
      </c>
      <c r="Q173" s="208" t="s">
        <v>917</v>
      </c>
      <c r="R173" s="208" t="s">
        <v>917</v>
      </c>
      <c r="S173" s="209" t="s">
        <v>918</v>
      </c>
    </row>
    <row r="174" spans="8:19" x14ac:dyDescent="0.15">
      <c r="H174" s="228"/>
      <c r="I174" s="201"/>
      <c r="J174" s="201"/>
      <c r="K174" s="201"/>
      <c r="L174" s="202"/>
      <c r="M174" s="202"/>
      <c r="N174" s="201"/>
      <c r="O174" s="205" t="s">
        <v>298</v>
      </c>
      <c r="P174" s="204" t="s">
        <v>303</v>
      </c>
      <c r="Q174" s="208" t="s">
        <v>917</v>
      </c>
      <c r="R174" s="208" t="s">
        <v>917</v>
      </c>
      <c r="S174" s="209" t="s">
        <v>918</v>
      </c>
    </row>
    <row r="175" spans="8:19" x14ac:dyDescent="0.15">
      <c r="H175" s="228"/>
      <c r="I175" s="201"/>
      <c r="J175" s="201"/>
      <c r="K175" s="201"/>
      <c r="L175" s="202"/>
      <c r="M175" s="202"/>
      <c r="N175" s="201"/>
      <c r="O175" s="205" t="s">
        <v>300</v>
      </c>
      <c r="P175" s="204" t="s">
        <v>304</v>
      </c>
      <c r="Q175" s="208" t="s">
        <v>917</v>
      </c>
      <c r="R175" s="208" t="s">
        <v>917</v>
      </c>
      <c r="S175" s="209" t="s">
        <v>918</v>
      </c>
    </row>
    <row r="176" spans="8:19" x14ac:dyDescent="0.15">
      <c r="H176" s="228"/>
      <c r="I176" s="201"/>
      <c r="J176" s="201"/>
      <c r="K176" s="201"/>
      <c r="L176" s="202"/>
      <c r="M176" s="202"/>
      <c r="N176" s="201"/>
      <c r="O176" s="205" t="s">
        <v>299</v>
      </c>
      <c r="P176" s="204" t="s">
        <v>305</v>
      </c>
      <c r="Q176" s="208" t="s">
        <v>917</v>
      </c>
      <c r="R176" s="208" t="s">
        <v>917</v>
      </c>
      <c r="S176" s="209" t="s">
        <v>918</v>
      </c>
    </row>
    <row r="177" spans="8:19" x14ac:dyDescent="0.15">
      <c r="H177" s="228"/>
      <c r="I177" s="201"/>
      <c r="J177" s="201"/>
      <c r="K177" s="201"/>
      <c r="L177" s="202"/>
      <c r="M177" s="202"/>
      <c r="N177" s="201"/>
      <c r="O177" s="205" t="s">
        <v>301</v>
      </c>
      <c r="P177" s="204" t="s">
        <v>306</v>
      </c>
      <c r="Q177" s="208" t="s">
        <v>917</v>
      </c>
      <c r="R177" s="208" t="s">
        <v>917</v>
      </c>
      <c r="S177" s="209" t="s">
        <v>918</v>
      </c>
    </row>
    <row r="178" spans="8:19" x14ac:dyDescent="0.15">
      <c r="H178" s="229"/>
      <c r="I178" s="201"/>
      <c r="J178" s="201"/>
      <c r="K178" s="201"/>
      <c r="L178" s="202"/>
      <c r="M178" s="202"/>
      <c r="N178" s="201"/>
      <c r="O178" s="205" t="s">
        <v>302</v>
      </c>
      <c r="P178" s="204" t="s">
        <v>307</v>
      </c>
      <c r="Q178" s="208" t="s">
        <v>917</v>
      </c>
      <c r="R178" s="208" t="s">
        <v>917</v>
      </c>
      <c r="S178" s="209" t="s">
        <v>918</v>
      </c>
    </row>
    <row r="179" spans="8:19" ht="108" x14ac:dyDescent="0.15">
      <c r="H179" s="227" t="s">
        <v>835</v>
      </c>
      <c r="I179" s="204" t="s">
        <v>497</v>
      </c>
      <c r="J179" s="204" t="s">
        <v>391</v>
      </c>
      <c r="K179" s="204" t="s">
        <v>36</v>
      </c>
      <c r="L179" s="202" t="s">
        <v>39</v>
      </c>
      <c r="M179" s="202" t="s">
        <v>564</v>
      </c>
      <c r="N179" s="201" t="s">
        <v>735</v>
      </c>
      <c r="O179" s="201" t="s">
        <v>735</v>
      </c>
      <c r="P179" s="204" t="s">
        <v>36</v>
      </c>
      <c r="Q179" s="210" t="s">
        <v>916</v>
      </c>
      <c r="R179" s="210" t="s">
        <v>346</v>
      </c>
      <c r="S179" s="211" t="s">
        <v>905</v>
      </c>
    </row>
    <row r="180" spans="8:19" ht="24" x14ac:dyDescent="0.15">
      <c r="H180" s="228"/>
      <c r="I180" s="204" t="s">
        <v>498</v>
      </c>
      <c r="J180" s="204" t="s">
        <v>499</v>
      </c>
      <c r="K180" s="204" t="s">
        <v>33</v>
      </c>
      <c r="L180" s="202" t="s">
        <v>39</v>
      </c>
      <c r="M180" s="202" t="s">
        <v>646</v>
      </c>
      <c r="N180" s="201" t="s">
        <v>736</v>
      </c>
      <c r="O180" s="201" t="s">
        <v>737</v>
      </c>
      <c r="P180" s="204" t="s">
        <v>33</v>
      </c>
      <c r="Q180" s="210" t="s">
        <v>916</v>
      </c>
      <c r="R180" s="210" t="s">
        <v>346</v>
      </c>
      <c r="S180" s="211" t="s">
        <v>906</v>
      </c>
    </row>
    <row r="181" spans="8:19" x14ac:dyDescent="0.15">
      <c r="H181" s="228"/>
      <c r="I181" s="204" t="s">
        <v>500</v>
      </c>
      <c r="J181" s="204" t="s">
        <v>391</v>
      </c>
      <c r="K181" s="204" t="s">
        <v>33</v>
      </c>
      <c r="L181" s="202" t="s">
        <v>39</v>
      </c>
      <c r="M181" s="202" t="s">
        <v>564</v>
      </c>
      <c r="N181" s="201" t="s">
        <v>738</v>
      </c>
      <c r="O181" s="201" t="s">
        <v>739</v>
      </c>
      <c r="P181" s="204" t="s">
        <v>33</v>
      </c>
      <c r="Q181" s="210" t="s">
        <v>916</v>
      </c>
      <c r="R181" s="210" t="s">
        <v>346</v>
      </c>
      <c r="S181" s="211" t="s">
        <v>918</v>
      </c>
    </row>
    <row r="182" spans="8:19" ht="24" x14ac:dyDescent="0.15">
      <c r="H182" s="228"/>
      <c r="I182" s="204" t="s">
        <v>501</v>
      </c>
      <c r="J182" s="204" t="s">
        <v>155</v>
      </c>
      <c r="K182" s="204" t="s">
        <v>155</v>
      </c>
      <c r="L182" s="202" t="s">
        <v>39</v>
      </c>
      <c r="M182" s="202" t="s">
        <v>564</v>
      </c>
      <c r="N182" s="201" t="s">
        <v>740</v>
      </c>
      <c r="O182" s="201" t="s">
        <v>741</v>
      </c>
      <c r="P182" s="204" t="s">
        <v>155</v>
      </c>
      <c r="Q182" s="208" t="s">
        <v>917</v>
      </c>
      <c r="R182" s="210" t="s">
        <v>346</v>
      </c>
      <c r="S182" s="211" t="s">
        <v>907</v>
      </c>
    </row>
    <row r="183" spans="8:19" x14ac:dyDescent="0.15">
      <c r="H183" s="228"/>
      <c r="I183" s="204" t="s">
        <v>502</v>
      </c>
      <c r="J183" s="204" t="s">
        <v>155</v>
      </c>
      <c r="K183" s="204" t="s">
        <v>155</v>
      </c>
      <c r="L183" s="202" t="s">
        <v>39</v>
      </c>
      <c r="M183" s="202" t="s">
        <v>564</v>
      </c>
      <c r="N183" s="201" t="s">
        <v>742</v>
      </c>
      <c r="O183" s="201" t="s">
        <v>743</v>
      </c>
      <c r="P183" s="204" t="s">
        <v>155</v>
      </c>
      <c r="Q183" s="208" t="s">
        <v>917</v>
      </c>
      <c r="R183" s="210" t="s">
        <v>346</v>
      </c>
      <c r="S183" s="211" t="s">
        <v>918</v>
      </c>
    </row>
    <row r="184" spans="8:19" x14ac:dyDescent="0.15">
      <c r="H184" s="228"/>
      <c r="I184" s="204" t="s">
        <v>503</v>
      </c>
      <c r="J184" s="204" t="s">
        <v>155</v>
      </c>
      <c r="K184" s="204" t="s">
        <v>396</v>
      </c>
      <c r="L184" s="202" t="s">
        <v>39</v>
      </c>
      <c r="M184" s="202" t="s">
        <v>564</v>
      </c>
      <c r="N184" s="201" t="s">
        <v>744</v>
      </c>
      <c r="O184" s="201" t="s">
        <v>744</v>
      </c>
      <c r="P184" s="204" t="s">
        <v>396</v>
      </c>
      <c r="Q184" s="208" t="s">
        <v>917</v>
      </c>
      <c r="R184" s="210" t="s">
        <v>346</v>
      </c>
      <c r="S184" s="211" t="s">
        <v>918</v>
      </c>
    </row>
    <row r="185" spans="8:19" x14ac:dyDescent="0.15">
      <c r="H185" s="228"/>
      <c r="I185" s="202" t="s">
        <v>504</v>
      </c>
      <c r="J185" s="202" t="s">
        <v>155</v>
      </c>
      <c r="K185" s="202" t="s">
        <v>35</v>
      </c>
      <c r="L185" s="202" t="s">
        <v>39</v>
      </c>
      <c r="M185" s="202" t="s">
        <v>564</v>
      </c>
      <c r="N185" s="201" t="s">
        <v>745</v>
      </c>
      <c r="O185" s="201" t="s">
        <v>746</v>
      </c>
      <c r="P185" s="204" t="s">
        <v>35</v>
      </c>
      <c r="Q185" s="208" t="s">
        <v>917</v>
      </c>
      <c r="R185" s="210" t="s">
        <v>346</v>
      </c>
      <c r="S185" s="211" t="s">
        <v>918</v>
      </c>
    </row>
    <row r="186" spans="8:19" x14ac:dyDescent="0.15">
      <c r="H186" s="228"/>
      <c r="I186" s="202" t="s">
        <v>505</v>
      </c>
      <c r="J186" s="202" t="s">
        <v>399</v>
      </c>
      <c r="K186" s="202" t="s">
        <v>156</v>
      </c>
      <c r="L186" s="202" t="s">
        <v>39</v>
      </c>
      <c r="M186" s="202" t="s">
        <v>564</v>
      </c>
      <c r="N186" s="201" t="s">
        <v>747</v>
      </c>
      <c r="O186" s="201" t="s">
        <v>748</v>
      </c>
      <c r="P186" s="204" t="s">
        <v>156</v>
      </c>
      <c r="Q186" s="210" t="s">
        <v>916</v>
      </c>
      <c r="R186" s="210" t="s">
        <v>347</v>
      </c>
      <c r="S186" s="211" t="s">
        <v>918</v>
      </c>
    </row>
    <row r="187" spans="8:19" x14ac:dyDescent="0.15">
      <c r="H187" s="228"/>
      <c r="I187" s="202" t="s">
        <v>506</v>
      </c>
      <c r="J187" s="202" t="s">
        <v>401</v>
      </c>
      <c r="K187" s="202" t="s">
        <v>157</v>
      </c>
      <c r="L187" s="202" t="s">
        <v>39</v>
      </c>
      <c r="M187" s="202" t="s">
        <v>564</v>
      </c>
      <c r="N187" s="201" t="s">
        <v>749</v>
      </c>
      <c r="O187" s="201" t="s">
        <v>750</v>
      </c>
      <c r="P187" s="204" t="s">
        <v>157</v>
      </c>
      <c r="Q187" s="210" t="s">
        <v>916</v>
      </c>
      <c r="R187" s="208" t="s">
        <v>917</v>
      </c>
      <c r="S187" s="211" t="s">
        <v>908</v>
      </c>
    </row>
    <row r="188" spans="8:19" x14ac:dyDescent="0.15">
      <c r="H188" s="228"/>
      <c r="I188" s="202" t="s">
        <v>507</v>
      </c>
      <c r="J188" s="202" t="s">
        <v>401</v>
      </c>
      <c r="K188" s="202" t="s">
        <v>157</v>
      </c>
      <c r="L188" s="202" t="s">
        <v>39</v>
      </c>
      <c r="M188" s="202" t="s">
        <v>564</v>
      </c>
      <c r="N188" s="201" t="s">
        <v>751</v>
      </c>
      <c r="O188" s="201" t="s">
        <v>752</v>
      </c>
      <c r="P188" s="204" t="s">
        <v>157</v>
      </c>
      <c r="Q188" s="208" t="s">
        <v>917</v>
      </c>
      <c r="R188" s="210" t="s">
        <v>347</v>
      </c>
      <c r="S188" s="211" t="s">
        <v>918</v>
      </c>
    </row>
    <row r="189" spans="8:19" x14ac:dyDescent="0.15">
      <c r="H189" s="228"/>
      <c r="I189" s="202" t="s">
        <v>508</v>
      </c>
      <c r="J189" s="202" t="s">
        <v>401</v>
      </c>
      <c r="K189" s="202" t="s">
        <v>158</v>
      </c>
      <c r="L189" s="202" t="s">
        <v>39</v>
      </c>
      <c r="M189" s="202" t="s">
        <v>564</v>
      </c>
      <c r="N189" s="201" t="s">
        <v>753</v>
      </c>
      <c r="O189" s="201" t="s">
        <v>754</v>
      </c>
      <c r="P189" s="204" t="s">
        <v>158</v>
      </c>
      <c r="Q189" s="210" t="s">
        <v>916</v>
      </c>
      <c r="R189" s="210" t="s">
        <v>346</v>
      </c>
      <c r="S189" s="211" t="s">
        <v>918</v>
      </c>
    </row>
    <row r="190" spans="8:19" x14ac:dyDescent="0.15">
      <c r="H190" s="228"/>
      <c r="I190" s="202" t="s">
        <v>509</v>
      </c>
      <c r="J190" s="202" t="s">
        <v>401</v>
      </c>
      <c r="K190" s="202" t="s">
        <v>161</v>
      </c>
      <c r="L190" s="202" t="s">
        <v>39</v>
      </c>
      <c r="M190" s="202" t="s">
        <v>564</v>
      </c>
      <c r="N190" s="201" t="s">
        <v>755</v>
      </c>
      <c r="O190" s="201" t="s">
        <v>755</v>
      </c>
      <c r="P190" s="204" t="s">
        <v>161</v>
      </c>
      <c r="Q190" s="210" t="s">
        <v>916</v>
      </c>
      <c r="R190" s="210" t="s">
        <v>346</v>
      </c>
      <c r="S190" s="211" t="s">
        <v>909</v>
      </c>
    </row>
    <row r="191" spans="8:19" x14ac:dyDescent="0.15">
      <c r="H191" s="228"/>
      <c r="I191" s="204" t="s">
        <v>554</v>
      </c>
      <c r="J191" s="204" t="s">
        <v>391</v>
      </c>
      <c r="K191" s="204" t="s">
        <v>33</v>
      </c>
      <c r="L191" s="202" t="s">
        <v>39</v>
      </c>
      <c r="M191" s="202" t="s">
        <v>790</v>
      </c>
      <c r="N191" s="201" t="s">
        <v>818</v>
      </c>
      <c r="O191" s="201" t="s">
        <v>819</v>
      </c>
      <c r="P191" s="204" t="s">
        <v>33</v>
      </c>
      <c r="Q191" s="208" t="s">
        <v>917</v>
      </c>
      <c r="R191" s="210" t="s">
        <v>347</v>
      </c>
      <c r="S191" s="211" t="s">
        <v>918</v>
      </c>
    </row>
    <row r="192" spans="8:19" x14ac:dyDescent="0.15">
      <c r="H192" s="228"/>
      <c r="I192" s="204" t="s">
        <v>555</v>
      </c>
      <c r="J192" s="204" t="s">
        <v>391</v>
      </c>
      <c r="K192" s="204" t="s">
        <v>34</v>
      </c>
      <c r="L192" s="202" t="s">
        <v>39</v>
      </c>
      <c r="M192" s="202" t="s">
        <v>790</v>
      </c>
      <c r="N192" s="201" t="s">
        <v>820</v>
      </c>
      <c r="O192" s="201" t="s">
        <v>821</v>
      </c>
      <c r="P192" s="204" t="s">
        <v>34</v>
      </c>
      <c r="Q192" s="210" t="s">
        <v>916</v>
      </c>
      <c r="R192" s="210" t="s">
        <v>346</v>
      </c>
      <c r="S192" s="211" t="s">
        <v>918</v>
      </c>
    </row>
    <row r="193" spans="8:19" ht="36" x14ac:dyDescent="0.15">
      <c r="H193" s="229"/>
      <c r="I193" s="204" t="s">
        <v>556</v>
      </c>
      <c r="J193" s="204" t="s">
        <v>401</v>
      </c>
      <c r="K193" s="204" t="s">
        <v>159</v>
      </c>
      <c r="L193" s="202" t="s">
        <v>39</v>
      </c>
      <c r="M193" s="202" t="s">
        <v>790</v>
      </c>
      <c r="N193" s="201" t="s">
        <v>676</v>
      </c>
      <c r="O193" s="201" t="s">
        <v>822</v>
      </c>
      <c r="P193" s="204" t="s">
        <v>159</v>
      </c>
      <c r="Q193" s="208" t="s">
        <v>917</v>
      </c>
      <c r="R193" s="210" t="s">
        <v>347</v>
      </c>
      <c r="S193" s="211" t="s">
        <v>899</v>
      </c>
    </row>
    <row r="194" spans="8:19" x14ac:dyDescent="0.15">
      <c r="H194" s="227" t="s">
        <v>309</v>
      </c>
      <c r="I194" s="201"/>
      <c r="J194" s="201"/>
      <c r="K194" s="201"/>
      <c r="L194" s="202"/>
      <c r="M194" s="202"/>
      <c r="N194" s="201"/>
      <c r="O194" s="203" t="s">
        <v>297</v>
      </c>
      <c r="P194" s="204" t="s">
        <v>297</v>
      </c>
      <c r="Q194" s="208" t="s">
        <v>917</v>
      </c>
      <c r="R194" s="208" t="s">
        <v>917</v>
      </c>
      <c r="S194" s="209" t="s">
        <v>918</v>
      </c>
    </row>
    <row r="195" spans="8:19" x14ac:dyDescent="0.15">
      <c r="H195" s="228"/>
      <c r="I195" s="201"/>
      <c r="J195" s="201"/>
      <c r="K195" s="201"/>
      <c r="L195" s="202"/>
      <c r="M195" s="202"/>
      <c r="N195" s="201"/>
      <c r="O195" s="205" t="s">
        <v>298</v>
      </c>
      <c r="P195" s="204" t="s">
        <v>303</v>
      </c>
      <c r="Q195" s="208" t="s">
        <v>917</v>
      </c>
      <c r="R195" s="208" t="s">
        <v>917</v>
      </c>
      <c r="S195" s="209" t="s">
        <v>918</v>
      </c>
    </row>
    <row r="196" spans="8:19" x14ac:dyDescent="0.15">
      <c r="H196" s="228"/>
      <c r="I196" s="201"/>
      <c r="J196" s="201"/>
      <c r="K196" s="201"/>
      <c r="L196" s="202"/>
      <c r="M196" s="202"/>
      <c r="N196" s="201"/>
      <c r="O196" s="205" t="s">
        <v>300</v>
      </c>
      <c r="P196" s="204" t="s">
        <v>304</v>
      </c>
      <c r="Q196" s="208" t="s">
        <v>917</v>
      </c>
      <c r="R196" s="208" t="s">
        <v>917</v>
      </c>
      <c r="S196" s="209" t="s">
        <v>918</v>
      </c>
    </row>
    <row r="197" spans="8:19" x14ac:dyDescent="0.15">
      <c r="H197" s="228"/>
      <c r="I197" s="201"/>
      <c r="J197" s="201"/>
      <c r="K197" s="201"/>
      <c r="L197" s="202"/>
      <c r="M197" s="202"/>
      <c r="N197" s="201"/>
      <c r="O197" s="205" t="s">
        <v>299</v>
      </c>
      <c r="P197" s="204" t="s">
        <v>305</v>
      </c>
      <c r="Q197" s="208" t="s">
        <v>917</v>
      </c>
      <c r="R197" s="208" t="s">
        <v>917</v>
      </c>
      <c r="S197" s="209" t="s">
        <v>918</v>
      </c>
    </row>
    <row r="198" spans="8:19" x14ac:dyDescent="0.15">
      <c r="H198" s="228"/>
      <c r="I198" s="201"/>
      <c r="J198" s="201"/>
      <c r="K198" s="201"/>
      <c r="L198" s="202"/>
      <c r="M198" s="202"/>
      <c r="N198" s="201"/>
      <c r="O198" s="205" t="s">
        <v>301</v>
      </c>
      <c r="P198" s="204" t="s">
        <v>306</v>
      </c>
      <c r="Q198" s="208" t="s">
        <v>917</v>
      </c>
      <c r="R198" s="208" t="s">
        <v>917</v>
      </c>
      <c r="S198" s="209" t="s">
        <v>918</v>
      </c>
    </row>
    <row r="199" spans="8:19" x14ac:dyDescent="0.15">
      <c r="H199" s="229"/>
      <c r="I199" s="201"/>
      <c r="J199" s="201"/>
      <c r="K199" s="201"/>
      <c r="L199" s="202"/>
      <c r="M199" s="202"/>
      <c r="N199" s="201"/>
      <c r="O199" s="205" t="s">
        <v>302</v>
      </c>
      <c r="P199" s="204" t="s">
        <v>307</v>
      </c>
      <c r="Q199" s="208" t="s">
        <v>917</v>
      </c>
      <c r="R199" s="208" t="s">
        <v>917</v>
      </c>
      <c r="S199" s="209" t="s">
        <v>918</v>
      </c>
    </row>
    <row r="200" spans="8:19" x14ac:dyDescent="0.15">
      <c r="H200" s="227" t="s">
        <v>296</v>
      </c>
      <c r="I200" s="204" t="s">
        <v>510</v>
      </c>
      <c r="J200" s="204" t="s">
        <v>391</v>
      </c>
      <c r="K200" s="204" t="s">
        <v>33</v>
      </c>
      <c r="L200" s="202" t="s">
        <v>40</v>
      </c>
      <c r="M200" s="202" t="s">
        <v>564</v>
      </c>
      <c r="N200" s="201" t="s">
        <v>756</v>
      </c>
      <c r="O200" s="201" t="s">
        <v>757</v>
      </c>
      <c r="P200" s="204" t="s">
        <v>33</v>
      </c>
      <c r="Q200" s="210" t="s">
        <v>916</v>
      </c>
      <c r="R200" s="210" t="s">
        <v>346</v>
      </c>
      <c r="S200" s="211" t="s">
        <v>918</v>
      </c>
    </row>
    <row r="201" spans="8:19" x14ac:dyDescent="0.15">
      <c r="H201" s="228"/>
      <c r="I201" s="204" t="s">
        <v>511</v>
      </c>
      <c r="J201" s="204" t="s">
        <v>391</v>
      </c>
      <c r="K201" s="204" t="s">
        <v>33</v>
      </c>
      <c r="L201" s="202" t="s">
        <v>40</v>
      </c>
      <c r="M201" s="202" t="s">
        <v>564</v>
      </c>
      <c r="N201" s="201" t="s">
        <v>758</v>
      </c>
      <c r="O201" s="201" t="s">
        <v>759</v>
      </c>
      <c r="P201" s="204" t="s">
        <v>33</v>
      </c>
      <c r="Q201" s="208" t="s">
        <v>917</v>
      </c>
      <c r="R201" s="210" t="s">
        <v>346</v>
      </c>
      <c r="S201" s="211" t="s">
        <v>910</v>
      </c>
    </row>
    <row r="202" spans="8:19" ht="24" x14ac:dyDescent="0.15">
      <c r="H202" s="228"/>
      <c r="I202" s="204" t="s">
        <v>512</v>
      </c>
      <c r="J202" s="204" t="s">
        <v>155</v>
      </c>
      <c r="K202" s="204" t="s">
        <v>155</v>
      </c>
      <c r="L202" s="202" t="s">
        <v>40</v>
      </c>
      <c r="M202" s="202" t="s">
        <v>564</v>
      </c>
      <c r="N202" s="201" t="s">
        <v>760</v>
      </c>
      <c r="O202" s="201" t="s">
        <v>760</v>
      </c>
      <c r="P202" s="204" t="s">
        <v>155</v>
      </c>
      <c r="Q202" s="208" t="s">
        <v>917</v>
      </c>
      <c r="R202" s="210" t="s">
        <v>346</v>
      </c>
      <c r="S202" s="211" t="s">
        <v>911</v>
      </c>
    </row>
    <row r="203" spans="8:19" x14ac:dyDescent="0.15">
      <c r="H203" s="228"/>
      <c r="I203" s="204" t="s">
        <v>513</v>
      </c>
      <c r="J203" s="204" t="s">
        <v>155</v>
      </c>
      <c r="K203" s="204" t="s">
        <v>155</v>
      </c>
      <c r="L203" s="202" t="s">
        <v>40</v>
      </c>
      <c r="M203" s="202" t="s">
        <v>564</v>
      </c>
      <c r="N203" s="201" t="s">
        <v>761</v>
      </c>
      <c r="O203" s="201" t="s">
        <v>762</v>
      </c>
      <c r="P203" s="204" t="s">
        <v>155</v>
      </c>
      <c r="Q203" s="210" t="s">
        <v>916</v>
      </c>
      <c r="R203" s="210" t="s">
        <v>347</v>
      </c>
      <c r="S203" s="211" t="s">
        <v>918</v>
      </c>
    </row>
    <row r="204" spans="8:19" x14ac:dyDescent="0.15">
      <c r="H204" s="228"/>
      <c r="I204" s="204" t="s">
        <v>514</v>
      </c>
      <c r="J204" s="204" t="s">
        <v>155</v>
      </c>
      <c r="K204" s="204" t="s">
        <v>396</v>
      </c>
      <c r="L204" s="202" t="s">
        <v>40</v>
      </c>
      <c r="M204" s="202" t="s">
        <v>564</v>
      </c>
      <c r="N204" s="201" t="s">
        <v>763</v>
      </c>
      <c r="O204" s="201" t="s">
        <v>763</v>
      </c>
      <c r="P204" s="204" t="s">
        <v>396</v>
      </c>
      <c r="Q204" s="208" t="s">
        <v>917</v>
      </c>
      <c r="R204" s="208" t="s">
        <v>917</v>
      </c>
      <c r="S204" s="209" t="s">
        <v>918</v>
      </c>
    </row>
    <row r="205" spans="8:19" x14ac:dyDescent="0.15">
      <c r="H205" s="228"/>
      <c r="I205" s="204" t="s">
        <v>515</v>
      </c>
      <c r="J205" s="204" t="s">
        <v>155</v>
      </c>
      <c r="K205" s="204" t="s">
        <v>35</v>
      </c>
      <c r="L205" s="202" t="s">
        <v>40</v>
      </c>
      <c r="M205" s="202" t="s">
        <v>564</v>
      </c>
      <c r="N205" s="201" t="s">
        <v>764</v>
      </c>
      <c r="O205" s="201" t="s">
        <v>765</v>
      </c>
      <c r="P205" s="204" t="s">
        <v>35</v>
      </c>
      <c r="Q205" s="210" t="s">
        <v>916</v>
      </c>
      <c r="R205" s="210" t="s">
        <v>347</v>
      </c>
      <c r="S205" s="211" t="s">
        <v>918</v>
      </c>
    </row>
    <row r="206" spans="8:19" x14ac:dyDescent="0.15">
      <c r="H206" s="228"/>
      <c r="I206" s="204" t="s">
        <v>516</v>
      </c>
      <c r="J206" s="204" t="s">
        <v>399</v>
      </c>
      <c r="K206" s="204" t="s">
        <v>156</v>
      </c>
      <c r="L206" s="202" t="s">
        <v>40</v>
      </c>
      <c r="M206" s="202" t="s">
        <v>564</v>
      </c>
      <c r="N206" s="201" t="s">
        <v>766</v>
      </c>
      <c r="O206" s="201" t="s">
        <v>767</v>
      </c>
      <c r="P206" s="204" t="s">
        <v>156</v>
      </c>
      <c r="Q206" s="210" t="s">
        <v>916</v>
      </c>
      <c r="R206" s="210" t="s">
        <v>346</v>
      </c>
      <c r="S206" s="211" t="s">
        <v>918</v>
      </c>
    </row>
    <row r="207" spans="8:19" x14ac:dyDescent="0.15">
      <c r="H207" s="228"/>
      <c r="I207" s="204" t="s">
        <v>517</v>
      </c>
      <c r="J207" s="204" t="s">
        <v>399</v>
      </c>
      <c r="K207" s="204" t="s">
        <v>160</v>
      </c>
      <c r="L207" s="202" t="s">
        <v>40</v>
      </c>
      <c r="M207" s="202" t="s">
        <v>564</v>
      </c>
      <c r="N207" s="201" t="s">
        <v>768</v>
      </c>
      <c r="O207" s="201" t="s">
        <v>769</v>
      </c>
      <c r="P207" s="204" t="s">
        <v>160</v>
      </c>
      <c r="Q207" s="210" t="s">
        <v>916</v>
      </c>
      <c r="R207" s="210" t="s">
        <v>346</v>
      </c>
      <c r="S207" s="211" t="s">
        <v>918</v>
      </c>
    </row>
    <row r="208" spans="8:19" x14ac:dyDescent="0.15">
      <c r="H208" s="228"/>
      <c r="I208" s="204" t="s">
        <v>518</v>
      </c>
      <c r="J208" s="204" t="s">
        <v>401</v>
      </c>
      <c r="K208" s="204" t="s">
        <v>157</v>
      </c>
      <c r="L208" s="202" t="s">
        <v>40</v>
      </c>
      <c r="M208" s="202" t="s">
        <v>564</v>
      </c>
      <c r="N208" s="201" t="s">
        <v>770</v>
      </c>
      <c r="O208" s="201" t="s">
        <v>771</v>
      </c>
      <c r="P208" s="204" t="s">
        <v>157</v>
      </c>
      <c r="Q208" s="208" t="s">
        <v>917</v>
      </c>
      <c r="R208" s="210" t="s">
        <v>347</v>
      </c>
      <c r="S208" s="211" t="s">
        <v>918</v>
      </c>
    </row>
    <row r="209" spans="8:19" ht="36" x14ac:dyDescent="0.15">
      <c r="H209" s="228"/>
      <c r="I209" s="204" t="s">
        <v>519</v>
      </c>
      <c r="J209" s="204" t="s">
        <v>401</v>
      </c>
      <c r="K209" s="204" t="s">
        <v>157</v>
      </c>
      <c r="L209" s="202" t="s">
        <v>40</v>
      </c>
      <c r="M209" s="202" t="s">
        <v>564</v>
      </c>
      <c r="N209" s="201" t="s">
        <v>772</v>
      </c>
      <c r="O209" s="201" t="s">
        <v>773</v>
      </c>
      <c r="P209" s="204" t="s">
        <v>157</v>
      </c>
      <c r="Q209" s="208" t="s">
        <v>917</v>
      </c>
      <c r="R209" s="210" t="s">
        <v>346</v>
      </c>
      <c r="S209" s="211" t="s">
        <v>912</v>
      </c>
    </row>
    <row r="210" spans="8:19" x14ac:dyDescent="0.15">
      <c r="H210" s="228"/>
      <c r="I210" s="204" t="s">
        <v>520</v>
      </c>
      <c r="J210" s="204" t="s">
        <v>401</v>
      </c>
      <c r="K210" s="204" t="s">
        <v>158</v>
      </c>
      <c r="L210" s="202" t="s">
        <v>40</v>
      </c>
      <c r="M210" s="202" t="s">
        <v>564</v>
      </c>
      <c r="N210" s="201" t="s">
        <v>774</v>
      </c>
      <c r="O210" s="201" t="s">
        <v>775</v>
      </c>
      <c r="P210" s="204" t="s">
        <v>158</v>
      </c>
      <c r="Q210" s="210" t="s">
        <v>916</v>
      </c>
      <c r="R210" s="210" t="s">
        <v>347</v>
      </c>
      <c r="S210" s="211" t="s">
        <v>918</v>
      </c>
    </row>
    <row r="211" spans="8:19" x14ac:dyDescent="0.15">
      <c r="H211" s="228"/>
      <c r="I211" s="204" t="s">
        <v>557</v>
      </c>
      <c r="J211" s="204" t="s">
        <v>391</v>
      </c>
      <c r="K211" s="204" t="s">
        <v>36</v>
      </c>
      <c r="L211" s="202" t="s">
        <v>40</v>
      </c>
      <c r="M211" s="202" t="s">
        <v>790</v>
      </c>
      <c r="N211" s="201" t="s">
        <v>608</v>
      </c>
      <c r="O211" s="201" t="s">
        <v>609</v>
      </c>
      <c r="P211" s="204" t="s">
        <v>36</v>
      </c>
      <c r="Q211" s="210" t="s">
        <v>916</v>
      </c>
      <c r="R211" s="210" t="s">
        <v>346</v>
      </c>
      <c r="S211" s="211" t="s">
        <v>918</v>
      </c>
    </row>
    <row r="212" spans="8:19" x14ac:dyDescent="0.15">
      <c r="H212" s="228"/>
      <c r="I212" s="202" t="s">
        <v>558</v>
      </c>
      <c r="J212" s="202" t="s">
        <v>155</v>
      </c>
      <c r="K212" s="202" t="s">
        <v>155</v>
      </c>
      <c r="L212" s="202" t="s">
        <v>40</v>
      </c>
      <c r="M212" s="202" t="s">
        <v>790</v>
      </c>
      <c r="N212" s="201" t="s">
        <v>823</v>
      </c>
      <c r="O212" s="201" t="s">
        <v>824</v>
      </c>
      <c r="P212" s="204" t="s">
        <v>155</v>
      </c>
      <c r="Q212" s="210" t="s">
        <v>916</v>
      </c>
      <c r="R212" s="210" t="s">
        <v>346</v>
      </c>
      <c r="S212" s="211" t="s">
        <v>918</v>
      </c>
    </row>
    <row r="213" spans="8:19" ht="36" x14ac:dyDescent="0.15">
      <c r="H213" s="229"/>
      <c r="I213" s="202" t="s">
        <v>561</v>
      </c>
      <c r="J213" s="202" t="s">
        <v>404</v>
      </c>
      <c r="K213" s="202" t="s">
        <v>452</v>
      </c>
      <c r="L213" s="202" t="s">
        <v>827</v>
      </c>
      <c r="M213" s="202" t="s">
        <v>790</v>
      </c>
      <c r="N213" s="201" t="s">
        <v>662</v>
      </c>
      <c r="O213" s="201" t="s">
        <v>663</v>
      </c>
      <c r="P213" s="204" t="s">
        <v>452</v>
      </c>
      <c r="Q213" s="208" t="s">
        <v>917</v>
      </c>
      <c r="R213" s="210" t="s">
        <v>347</v>
      </c>
      <c r="S213" s="211" t="s">
        <v>890</v>
      </c>
    </row>
    <row r="214" spans="8:19" x14ac:dyDescent="0.15">
      <c r="H214" s="227" t="s">
        <v>309</v>
      </c>
      <c r="I214" s="201"/>
      <c r="J214" s="201"/>
      <c r="K214" s="201"/>
      <c r="L214" s="202"/>
      <c r="M214" s="202"/>
      <c r="N214" s="201"/>
      <c r="O214" s="203" t="s">
        <v>297</v>
      </c>
      <c r="P214" s="204" t="s">
        <v>297</v>
      </c>
      <c r="Q214" s="208" t="s">
        <v>917</v>
      </c>
      <c r="R214" s="208" t="s">
        <v>917</v>
      </c>
      <c r="S214" s="209" t="s">
        <v>918</v>
      </c>
    </row>
    <row r="215" spans="8:19" x14ac:dyDescent="0.15">
      <c r="H215" s="228"/>
      <c r="I215" s="201"/>
      <c r="J215" s="201"/>
      <c r="K215" s="201"/>
      <c r="L215" s="202"/>
      <c r="M215" s="202"/>
      <c r="N215" s="201"/>
      <c r="O215" s="205" t="s">
        <v>298</v>
      </c>
      <c r="P215" s="204" t="s">
        <v>303</v>
      </c>
      <c r="Q215" s="208" t="s">
        <v>917</v>
      </c>
      <c r="R215" s="208" t="s">
        <v>917</v>
      </c>
      <c r="S215" s="209" t="s">
        <v>918</v>
      </c>
    </row>
    <row r="216" spans="8:19" x14ac:dyDescent="0.15">
      <c r="H216" s="228"/>
      <c r="I216" s="201"/>
      <c r="J216" s="201"/>
      <c r="K216" s="201"/>
      <c r="L216" s="202"/>
      <c r="M216" s="202"/>
      <c r="N216" s="201"/>
      <c r="O216" s="205" t="s">
        <v>300</v>
      </c>
      <c r="P216" s="204" t="s">
        <v>304</v>
      </c>
      <c r="Q216" s="208" t="s">
        <v>917</v>
      </c>
      <c r="R216" s="208" t="s">
        <v>917</v>
      </c>
      <c r="S216" s="209" t="s">
        <v>918</v>
      </c>
    </row>
    <row r="217" spans="8:19" x14ac:dyDescent="0.15">
      <c r="H217" s="228"/>
      <c r="I217" s="201"/>
      <c r="J217" s="201"/>
      <c r="K217" s="201"/>
      <c r="L217" s="202"/>
      <c r="M217" s="202"/>
      <c r="N217" s="201"/>
      <c r="O217" s="205" t="s">
        <v>299</v>
      </c>
      <c r="P217" s="204" t="s">
        <v>305</v>
      </c>
      <c r="Q217" s="208" t="s">
        <v>917</v>
      </c>
      <c r="R217" s="208" t="s">
        <v>917</v>
      </c>
      <c r="S217" s="209" t="s">
        <v>918</v>
      </c>
    </row>
    <row r="218" spans="8:19" x14ac:dyDescent="0.15">
      <c r="H218" s="228"/>
      <c r="I218" s="201"/>
      <c r="J218" s="201"/>
      <c r="K218" s="201"/>
      <c r="L218" s="202"/>
      <c r="M218" s="202"/>
      <c r="N218" s="201"/>
      <c r="O218" s="205" t="s">
        <v>301</v>
      </c>
      <c r="P218" s="204" t="s">
        <v>306</v>
      </c>
      <c r="Q218" s="208" t="s">
        <v>917</v>
      </c>
      <c r="R218" s="208" t="s">
        <v>917</v>
      </c>
      <c r="S218" s="209" t="s">
        <v>918</v>
      </c>
    </row>
    <row r="219" spans="8:19" x14ac:dyDescent="0.15">
      <c r="H219" s="229"/>
      <c r="I219" s="201"/>
      <c r="J219" s="201"/>
      <c r="K219" s="201"/>
      <c r="L219" s="202"/>
      <c r="M219" s="202"/>
      <c r="N219" s="201"/>
      <c r="O219" s="205" t="s">
        <v>302</v>
      </c>
      <c r="P219" s="204" t="s">
        <v>307</v>
      </c>
      <c r="Q219" s="208" t="s">
        <v>917</v>
      </c>
      <c r="R219" s="208" t="s">
        <v>917</v>
      </c>
      <c r="S219" s="209" t="s">
        <v>918</v>
      </c>
    </row>
    <row r="220" spans="8:19" x14ac:dyDescent="0.15">
      <c r="H220" s="227" t="s">
        <v>834</v>
      </c>
      <c r="I220" s="204" t="s">
        <v>521</v>
      </c>
      <c r="J220" s="204" t="s">
        <v>391</v>
      </c>
      <c r="K220" s="204" t="s">
        <v>36</v>
      </c>
      <c r="L220" s="202" t="s">
        <v>41</v>
      </c>
      <c r="M220" s="202" t="s">
        <v>564</v>
      </c>
      <c r="N220" s="201" t="s">
        <v>776</v>
      </c>
      <c r="O220" s="201" t="s">
        <v>777</v>
      </c>
      <c r="P220" s="204" t="s">
        <v>36</v>
      </c>
      <c r="Q220" s="210" t="s">
        <v>917</v>
      </c>
      <c r="R220" s="210" t="s">
        <v>347</v>
      </c>
      <c r="S220" s="211" t="s">
        <v>348</v>
      </c>
    </row>
    <row r="221" spans="8:19" ht="36" x14ac:dyDescent="0.15">
      <c r="H221" s="228"/>
      <c r="I221" s="204" t="s">
        <v>522</v>
      </c>
      <c r="J221" s="204" t="s">
        <v>391</v>
      </c>
      <c r="K221" s="204" t="s">
        <v>33</v>
      </c>
      <c r="L221" s="202" t="s">
        <v>41</v>
      </c>
      <c r="M221" s="202" t="s">
        <v>564</v>
      </c>
      <c r="N221" s="201" t="s">
        <v>778</v>
      </c>
      <c r="O221" s="201" t="s">
        <v>778</v>
      </c>
      <c r="P221" s="204" t="s">
        <v>33</v>
      </c>
      <c r="Q221" s="210" t="s">
        <v>916</v>
      </c>
      <c r="R221" s="210" t="s">
        <v>346</v>
      </c>
      <c r="S221" s="211" t="s">
        <v>913</v>
      </c>
    </row>
    <row r="222" spans="8:19" x14ac:dyDescent="0.15">
      <c r="H222" s="228"/>
      <c r="I222" s="204" t="s">
        <v>523</v>
      </c>
      <c r="J222" s="204" t="s">
        <v>391</v>
      </c>
      <c r="K222" s="204" t="s">
        <v>34</v>
      </c>
      <c r="L222" s="202" t="s">
        <v>41</v>
      </c>
      <c r="M222" s="202" t="s">
        <v>564</v>
      </c>
      <c r="N222" s="201" t="s">
        <v>779</v>
      </c>
      <c r="O222" s="201" t="s">
        <v>780</v>
      </c>
      <c r="P222" s="204" t="s">
        <v>34</v>
      </c>
      <c r="Q222" s="210" t="s">
        <v>916</v>
      </c>
      <c r="R222" s="210" t="s">
        <v>346</v>
      </c>
      <c r="S222" s="211" t="s">
        <v>918</v>
      </c>
    </row>
    <row r="223" spans="8:19" x14ac:dyDescent="0.15">
      <c r="H223" s="228"/>
      <c r="I223" s="204" t="s">
        <v>524</v>
      </c>
      <c r="J223" s="204" t="s">
        <v>155</v>
      </c>
      <c r="K223" s="204" t="s">
        <v>155</v>
      </c>
      <c r="L223" s="202" t="s">
        <v>41</v>
      </c>
      <c r="M223" s="202" t="s">
        <v>564</v>
      </c>
      <c r="N223" s="201" t="s">
        <v>781</v>
      </c>
      <c r="O223" s="201" t="s">
        <v>782</v>
      </c>
      <c r="P223" s="204" t="s">
        <v>155</v>
      </c>
      <c r="Q223" s="210" t="s">
        <v>916</v>
      </c>
      <c r="R223" s="210" t="s">
        <v>346</v>
      </c>
      <c r="S223" s="211" t="s">
        <v>914</v>
      </c>
    </row>
    <row r="224" spans="8:19" x14ac:dyDescent="0.15">
      <c r="H224" s="228"/>
      <c r="I224" s="204" t="s">
        <v>525</v>
      </c>
      <c r="J224" s="204" t="s">
        <v>155</v>
      </c>
      <c r="K224" s="204" t="s">
        <v>155</v>
      </c>
      <c r="L224" s="202" t="s">
        <v>41</v>
      </c>
      <c r="M224" s="202" t="s">
        <v>564</v>
      </c>
      <c r="N224" s="201" t="s">
        <v>783</v>
      </c>
      <c r="O224" s="201" t="s">
        <v>784</v>
      </c>
      <c r="P224" s="204" t="s">
        <v>155</v>
      </c>
      <c r="Q224" s="210" t="s">
        <v>916</v>
      </c>
      <c r="R224" s="210" t="s">
        <v>346</v>
      </c>
      <c r="S224" s="211" t="s">
        <v>918</v>
      </c>
    </row>
    <row r="225" spans="8:19" x14ac:dyDescent="0.15">
      <c r="H225" s="228"/>
      <c r="I225" s="204" t="s">
        <v>526</v>
      </c>
      <c r="J225" s="204" t="s">
        <v>155</v>
      </c>
      <c r="K225" s="204" t="s">
        <v>396</v>
      </c>
      <c r="L225" s="202" t="s">
        <v>41</v>
      </c>
      <c r="M225" s="202" t="s">
        <v>564</v>
      </c>
      <c r="N225" s="201" t="s">
        <v>785</v>
      </c>
      <c r="O225" s="201" t="s">
        <v>786</v>
      </c>
      <c r="P225" s="204" t="s">
        <v>396</v>
      </c>
      <c r="Q225" s="208" t="s">
        <v>917</v>
      </c>
      <c r="R225" s="210" t="s">
        <v>346</v>
      </c>
      <c r="S225" s="211" t="s">
        <v>918</v>
      </c>
    </row>
    <row r="226" spans="8:19" x14ac:dyDescent="0.15">
      <c r="H226" s="228"/>
      <c r="I226" s="202" t="s">
        <v>527</v>
      </c>
      <c r="J226" s="202" t="s">
        <v>401</v>
      </c>
      <c r="K226" s="202" t="s">
        <v>157</v>
      </c>
      <c r="L226" s="202" t="s">
        <v>41</v>
      </c>
      <c r="M226" s="202" t="s">
        <v>564</v>
      </c>
      <c r="N226" s="201" t="s">
        <v>787</v>
      </c>
      <c r="O226" s="201" t="s">
        <v>787</v>
      </c>
      <c r="P226" s="204" t="s">
        <v>157</v>
      </c>
      <c r="Q226" s="208" t="s">
        <v>917</v>
      </c>
      <c r="R226" s="210" t="s">
        <v>346</v>
      </c>
      <c r="S226" s="211" t="s">
        <v>915</v>
      </c>
    </row>
    <row r="227" spans="8:19" x14ac:dyDescent="0.15">
      <c r="H227" s="228"/>
      <c r="I227" s="202" t="s">
        <v>528</v>
      </c>
      <c r="J227" s="202" t="s">
        <v>401</v>
      </c>
      <c r="K227" s="202" t="s">
        <v>158</v>
      </c>
      <c r="L227" s="202" t="s">
        <v>41</v>
      </c>
      <c r="M227" s="202" t="s">
        <v>564</v>
      </c>
      <c r="N227" s="201" t="s">
        <v>788</v>
      </c>
      <c r="O227" s="201" t="s">
        <v>789</v>
      </c>
      <c r="P227" s="204" t="s">
        <v>158</v>
      </c>
      <c r="Q227" s="208" t="s">
        <v>917</v>
      </c>
      <c r="R227" s="210" t="s">
        <v>347</v>
      </c>
      <c r="S227" s="211" t="s">
        <v>918</v>
      </c>
    </row>
    <row r="228" spans="8:19" x14ac:dyDescent="0.15">
      <c r="H228" s="228"/>
      <c r="I228" s="202" t="s">
        <v>559</v>
      </c>
      <c r="J228" s="202" t="s">
        <v>391</v>
      </c>
      <c r="K228" s="202" t="s">
        <v>33</v>
      </c>
      <c r="L228" s="202" t="s">
        <v>41</v>
      </c>
      <c r="M228" s="202" t="s">
        <v>790</v>
      </c>
      <c r="N228" s="201" t="s">
        <v>825</v>
      </c>
      <c r="O228" s="201" t="s">
        <v>826</v>
      </c>
      <c r="P228" s="204" t="s">
        <v>33</v>
      </c>
      <c r="Q228" s="210" t="s">
        <v>916</v>
      </c>
      <c r="R228" s="210" t="s">
        <v>347</v>
      </c>
      <c r="S228" s="211" t="s">
        <v>918</v>
      </c>
    </row>
    <row r="229" spans="8:19" x14ac:dyDescent="0.15">
      <c r="H229" s="228"/>
      <c r="I229" s="202" t="s">
        <v>560</v>
      </c>
      <c r="J229" s="202" t="s">
        <v>399</v>
      </c>
      <c r="K229" s="202" t="s">
        <v>156</v>
      </c>
      <c r="L229" s="202" t="s">
        <v>41</v>
      </c>
      <c r="M229" s="202" t="s">
        <v>790</v>
      </c>
      <c r="N229" s="201" t="s">
        <v>576</v>
      </c>
      <c r="O229" s="201" t="s">
        <v>577</v>
      </c>
      <c r="P229" s="204" t="s">
        <v>156</v>
      </c>
      <c r="Q229" s="210" t="s">
        <v>916</v>
      </c>
      <c r="R229" s="210" t="s">
        <v>346</v>
      </c>
      <c r="S229" s="211" t="s">
        <v>918</v>
      </c>
    </row>
    <row r="230" spans="8:19" ht="36" x14ac:dyDescent="0.15">
      <c r="H230" s="229"/>
      <c r="I230" s="202" t="s">
        <v>561</v>
      </c>
      <c r="J230" s="202" t="s">
        <v>404</v>
      </c>
      <c r="K230" s="202" t="s">
        <v>452</v>
      </c>
      <c r="L230" s="202" t="s">
        <v>827</v>
      </c>
      <c r="M230" s="202" t="s">
        <v>790</v>
      </c>
      <c r="N230" s="201" t="s">
        <v>662</v>
      </c>
      <c r="O230" s="201" t="s">
        <v>663</v>
      </c>
      <c r="P230" s="204" t="s">
        <v>452</v>
      </c>
      <c r="Q230" s="208" t="s">
        <v>917</v>
      </c>
      <c r="R230" s="210" t="s">
        <v>347</v>
      </c>
      <c r="S230" s="211" t="s">
        <v>890</v>
      </c>
    </row>
  </sheetData>
  <autoFilter ref="A1:T230"/>
  <sortState ref="H9:W172">
    <sortCondition ref="L9:L172"/>
  </sortState>
  <mergeCells count="32">
    <mergeCell ref="H220:H230"/>
    <mergeCell ref="H214:H219"/>
    <mergeCell ref="H3:H8"/>
    <mergeCell ref="H79:H97"/>
    <mergeCell ref="H51:H72"/>
    <mergeCell ref="H9:H20"/>
    <mergeCell ref="H27:H44"/>
    <mergeCell ref="H45:H50"/>
    <mergeCell ref="H73:H78"/>
    <mergeCell ref="H98:H103"/>
    <mergeCell ref="H200:H213"/>
    <mergeCell ref="H179:H193"/>
    <mergeCell ref="H158:H172"/>
    <mergeCell ref="H104:H120"/>
    <mergeCell ref="H127:H151"/>
    <mergeCell ref="H121:H126"/>
    <mergeCell ref="H152:H157"/>
    <mergeCell ref="H173:H178"/>
    <mergeCell ref="H194:H199"/>
    <mergeCell ref="S1:S2"/>
    <mergeCell ref="R1:R2"/>
    <mergeCell ref="Q1:Q2"/>
    <mergeCell ref="H1:H2"/>
    <mergeCell ref="H21:H26"/>
    <mergeCell ref="P1:P2"/>
    <mergeCell ref="I1:I2"/>
    <mergeCell ref="J1:J2"/>
    <mergeCell ref="K1:K2"/>
    <mergeCell ref="N1:N2"/>
    <mergeCell ref="O1:O2"/>
    <mergeCell ref="L1:L2"/>
    <mergeCell ref="M1:M2"/>
  </mergeCells>
  <phoneticPr fontId="13"/>
  <pageMargins left="0.75" right="0.75" top="1" bottom="1" header="0.3" footer="0.3"/>
  <pageSetup paperSize="9" scale="28" orientation="portrait" horizontalDpi="1200" verticalDpi="1200" r:id="rId1"/>
  <headerFooter alignWithMargins="0"/>
  <rowBreaks count="1" manualBreakCount="1">
    <brk id="11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13"/>
  <sheetViews>
    <sheetView zoomScale="130" zoomScaleNormal="130" workbookViewId="0">
      <selection activeCell="T7" sqref="T7"/>
    </sheetView>
  </sheetViews>
  <sheetFormatPr defaultColWidth="8.75" defaultRowHeight="13.5" x14ac:dyDescent="0.15"/>
  <cols>
    <col min="1" max="1" width="8.75" style="113"/>
    <col min="2" max="2" width="14.5" style="113" customWidth="1"/>
    <col min="3" max="3" width="8.75" style="113"/>
    <col min="4" max="4" width="15.25" style="113" customWidth="1"/>
    <col min="5" max="5" width="8.75" style="113"/>
    <col min="6" max="6" width="11.625" style="113" customWidth="1"/>
    <col min="7" max="7" width="8.75" style="113"/>
    <col min="8" max="8" width="20.75" style="113" customWidth="1"/>
    <col min="9" max="9" width="21.875" style="113" customWidth="1"/>
    <col min="10" max="17" width="13.625" style="113" customWidth="1"/>
    <col min="18" max="18" width="7.75" style="113" customWidth="1"/>
    <col min="19" max="19" width="9.875" style="113" customWidth="1"/>
    <col min="20" max="20" width="13.625" style="113" customWidth="1"/>
    <col min="21" max="25" width="4.5" style="113" customWidth="1"/>
    <col min="26" max="31" width="4.25" style="113" customWidth="1"/>
    <col min="32" max="32" width="4.625" style="113" customWidth="1"/>
    <col min="33" max="33" width="4" style="113" customWidth="1"/>
    <col min="34" max="34" width="3.625" style="113" customWidth="1"/>
    <col min="35" max="42" width="4.25" style="113" customWidth="1"/>
    <col min="43" max="43" width="16.5" style="113" customWidth="1"/>
    <col min="44" max="44" width="24.125" style="113" customWidth="1"/>
    <col min="45" max="45" width="19.25" style="113" customWidth="1"/>
    <col min="46" max="46" width="10.875" style="113" customWidth="1"/>
    <col min="47" max="50" width="10.5" style="113" customWidth="1"/>
    <col min="51" max="51" width="22.875" style="113" customWidth="1"/>
    <col min="52" max="52" width="8.75" style="119"/>
    <col min="53" max="53" width="8.75" style="113"/>
    <col min="54" max="54" width="2.5" style="113" customWidth="1"/>
    <col min="55" max="55" width="8.75" style="113"/>
    <col min="56" max="56" width="3" style="113" customWidth="1"/>
    <col min="57" max="61" width="8.75" style="113"/>
    <col min="62" max="62" width="3.375" style="113" customWidth="1"/>
    <col min="63" max="63" width="8.75" style="113"/>
    <col min="64" max="64" width="3.75" style="113" customWidth="1"/>
    <col min="65" max="65" width="8.75" style="113"/>
    <col min="66" max="66" width="3.125" style="113" customWidth="1"/>
    <col min="67" max="67" width="8.75" style="113"/>
    <col min="68" max="68" width="3.75" style="113" customWidth="1"/>
    <col min="69" max="69" width="8.75" style="113"/>
    <col min="70" max="70" width="3.125" style="113" customWidth="1"/>
    <col min="71" max="72" width="8.75" style="113"/>
    <col min="73" max="73" width="4.25" style="113" customWidth="1"/>
    <col min="74" max="74" width="18.375" style="113" customWidth="1"/>
    <col min="75" max="76" width="8.75" style="113"/>
    <col min="77" max="77" width="4.125" style="113" customWidth="1"/>
    <col min="78" max="78" width="11" style="113" customWidth="1"/>
    <col min="79" max="79" width="17.375" style="113" bestFit="1" customWidth="1"/>
    <col min="80" max="80" width="36.5" style="113" customWidth="1"/>
    <col min="81" max="83" width="8.75" style="113"/>
    <col min="84" max="84" width="32.25" style="113" customWidth="1"/>
    <col min="85" max="85" width="18.875" style="113" customWidth="1"/>
    <col min="86" max="87" width="8.75" style="113"/>
    <col min="88" max="88" width="5.125" style="113" customWidth="1"/>
    <col min="89" max="89" width="9.75" style="113" customWidth="1"/>
    <col min="90" max="95" width="4.25" style="113" customWidth="1"/>
    <col min="96" max="96" width="4.625" style="113" customWidth="1"/>
    <col min="97" max="97" width="4" style="113" customWidth="1"/>
    <col min="98" max="98" width="3.625" style="113" customWidth="1"/>
    <col min="99" max="105" width="4.25" style="113" customWidth="1"/>
    <col min="106" max="106" width="32.25" style="113" customWidth="1"/>
    <col min="107" max="107" width="18.875" style="113" customWidth="1"/>
    <col min="108" max="109" width="8.75" style="113"/>
    <col min="110" max="110" width="5.125" style="113" customWidth="1"/>
    <col min="111" max="111" width="15.5" style="113" bestFit="1" customWidth="1"/>
    <col min="112" max="117" width="4.25" style="113" customWidth="1"/>
    <col min="118" max="118" width="4.625" style="113" customWidth="1"/>
    <col min="119" max="119" width="4" style="113" customWidth="1"/>
    <col min="120" max="120" width="3.625" style="113" customWidth="1"/>
    <col min="121" max="127" width="4.25" style="113" customWidth="1"/>
    <col min="128" max="128" width="31.5" style="113" customWidth="1"/>
    <col min="129" max="129" width="19.875" style="113" customWidth="1"/>
    <col min="130" max="130" width="8.75" style="113"/>
    <col min="131" max="131" width="9" style="113" customWidth="1"/>
    <col min="132" max="132" width="5.875" style="113" customWidth="1"/>
    <col min="133" max="133" width="8.75" style="113"/>
    <col min="134" max="149" width="5.125" style="113" customWidth="1"/>
    <col min="150" max="150" width="29.5" style="113" customWidth="1"/>
    <col min="151" max="151" width="24.75" style="113" customWidth="1"/>
    <col min="152" max="153" width="8.75" style="113"/>
    <col min="154" max="154" width="5.125" style="113" customWidth="1"/>
    <col min="155" max="155" width="14.125" style="113" customWidth="1"/>
    <col min="156" max="156" width="4.875" style="113" customWidth="1"/>
    <col min="157" max="171" width="4.25" style="113" customWidth="1"/>
    <col min="172" max="177" width="5.75" style="113" customWidth="1"/>
    <col min="178" max="178" width="7.875" style="113" customWidth="1"/>
    <col min="179" max="16384" width="8.75" style="113"/>
  </cols>
  <sheetData>
    <row r="1" spans="1:178" s="119" customFormat="1" x14ac:dyDescent="0.15">
      <c r="A1" s="119" t="s">
        <v>228</v>
      </c>
      <c r="B1" s="119" t="s">
        <v>228</v>
      </c>
      <c r="C1" s="119" t="s">
        <v>228</v>
      </c>
      <c r="D1" s="119" t="s">
        <v>228</v>
      </c>
      <c r="E1" s="119" t="s">
        <v>228</v>
      </c>
      <c r="F1" s="119" t="s">
        <v>228</v>
      </c>
      <c r="G1" s="119" t="s">
        <v>229</v>
      </c>
      <c r="H1" s="119" t="s">
        <v>212</v>
      </c>
      <c r="I1" s="119" t="s">
        <v>212</v>
      </c>
      <c r="J1" s="119" t="s">
        <v>212</v>
      </c>
      <c r="K1" s="119" t="s">
        <v>212</v>
      </c>
      <c r="L1" s="119" t="s">
        <v>212</v>
      </c>
      <c r="M1" s="119" t="s">
        <v>212</v>
      </c>
      <c r="N1" s="119" t="s">
        <v>212</v>
      </c>
      <c r="O1" s="119" t="s">
        <v>212</v>
      </c>
      <c r="P1" s="119" t="s">
        <v>212</v>
      </c>
      <c r="Q1" s="119" t="s">
        <v>212</v>
      </c>
      <c r="R1" s="119" t="s">
        <v>212</v>
      </c>
      <c r="S1" s="119" t="s">
        <v>212</v>
      </c>
      <c r="T1" s="119" t="s">
        <v>212</v>
      </c>
      <c r="U1" s="119" t="s">
        <v>212</v>
      </c>
      <c r="V1" s="119" t="s">
        <v>212</v>
      </c>
      <c r="W1" s="119" t="s">
        <v>212</v>
      </c>
      <c r="X1" s="119" t="s">
        <v>212</v>
      </c>
      <c r="Y1" s="119" t="s">
        <v>212</v>
      </c>
      <c r="Z1" s="119" t="s">
        <v>212</v>
      </c>
      <c r="AA1" s="119" t="s">
        <v>212</v>
      </c>
      <c r="AB1" s="119" t="s">
        <v>212</v>
      </c>
      <c r="AC1" s="119" t="s">
        <v>212</v>
      </c>
      <c r="AD1" s="119" t="s">
        <v>212</v>
      </c>
      <c r="AE1" s="119" t="s">
        <v>212</v>
      </c>
      <c r="AF1" s="119" t="s">
        <v>212</v>
      </c>
      <c r="AG1" s="119" t="s">
        <v>212</v>
      </c>
      <c r="AH1" s="119" t="s">
        <v>212</v>
      </c>
      <c r="AI1" s="119" t="s">
        <v>212</v>
      </c>
      <c r="AJ1" s="119" t="s">
        <v>212</v>
      </c>
      <c r="AK1" s="119" t="s">
        <v>212</v>
      </c>
      <c r="AL1" s="119" t="s">
        <v>212</v>
      </c>
      <c r="AM1" s="119" t="s">
        <v>212</v>
      </c>
      <c r="AN1" s="119" t="s">
        <v>212</v>
      </c>
      <c r="AO1" s="119" t="s">
        <v>212</v>
      </c>
      <c r="AP1" s="119" t="s">
        <v>212</v>
      </c>
      <c r="AQ1" s="119" t="s">
        <v>232</v>
      </c>
      <c r="AR1" s="119" t="s">
        <v>232</v>
      </c>
      <c r="AS1" s="119" t="s">
        <v>232</v>
      </c>
      <c r="AT1" s="119" t="s">
        <v>232</v>
      </c>
      <c r="AU1" s="119" t="s">
        <v>232</v>
      </c>
      <c r="AV1" s="119" t="s">
        <v>232</v>
      </c>
      <c r="AW1" s="119" t="s">
        <v>232</v>
      </c>
      <c r="AX1" s="119" t="s">
        <v>232</v>
      </c>
      <c r="AY1" s="119" t="s">
        <v>232</v>
      </c>
      <c r="AZ1" s="119" t="s">
        <v>232</v>
      </c>
      <c r="BA1" s="119" t="s">
        <v>232</v>
      </c>
      <c r="BC1" s="119" t="s">
        <v>232</v>
      </c>
      <c r="BE1" s="119" t="s">
        <v>232</v>
      </c>
      <c r="BF1" s="119" t="s">
        <v>232</v>
      </c>
      <c r="BG1" s="119" t="s">
        <v>232</v>
      </c>
      <c r="BH1" s="119" t="s">
        <v>232</v>
      </c>
      <c r="BI1" s="119" t="s">
        <v>232</v>
      </c>
      <c r="BK1" s="119" t="s">
        <v>232</v>
      </c>
      <c r="BM1" s="119" t="s">
        <v>232</v>
      </c>
      <c r="BO1" s="119" t="s">
        <v>232</v>
      </c>
      <c r="BQ1" s="119" t="s">
        <v>232</v>
      </c>
      <c r="BS1" s="119" t="s">
        <v>232</v>
      </c>
      <c r="BT1" s="119" t="s">
        <v>232</v>
      </c>
      <c r="BV1" s="119" t="s">
        <v>232</v>
      </c>
      <c r="BW1" s="119" t="s">
        <v>232</v>
      </c>
      <c r="BX1" s="119" t="s">
        <v>232</v>
      </c>
      <c r="BZ1" s="119" t="s">
        <v>232</v>
      </c>
      <c r="CA1" s="119" t="s">
        <v>232</v>
      </c>
      <c r="CB1" s="119" t="s">
        <v>232</v>
      </c>
      <c r="CC1" s="119" t="s">
        <v>256</v>
      </c>
      <c r="CD1" s="119" t="s">
        <v>256</v>
      </c>
      <c r="CE1" s="119" t="s">
        <v>256</v>
      </c>
      <c r="CF1" s="119" t="s">
        <v>262</v>
      </c>
      <c r="CG1" s="119" t="s">
        <v>262</v>
      </c>
      <c r="CH1" s="119" t="s">
        <v>262</v>
      </c>
      <c r="CI1" s="119" t="s">
        <v>262</v>
      </c>
      <c r="CJ1" s="119" t="s">
        <v>262</v>
      </c>
      <c r="CK1" s="119" t="s">
        <v>262</v>
      </c>
      <c r="CL1" s="119" t="s">
        <v>262</v>
      </c>
      <c r="CM1" s="119" t="s">
        <v>262</v>
      </c>
      <c r="CN1" s="119" t="s">
        <v>262</v>
      </c>
      <c r="CO1" s="119" t="s">
        <v>262</v>
      </c>
      <c r="CP1" s="119" t="s">
        <v>262</v>
      </c>
      <c r="CQ1" s="119" t="s">
        <v>262</v>
      </c>
      <c r="CR1" s="119" t="s">
        <v>262</v>
      </c>
      <c r="CS1" s="119" t="s">
        <v>262</v>
      </c>
      <c r="CT1" s="119" t="s">
        <v>262</v>
      </c>
      <c r="CU1" s="119" t="s">
        <v>262</v>
      </c>
      <c r="CV1" s="119" t="s">
        <v>262</v>
      </c>
      <c r="CW1" s="119" t="s">
        <v>262</v>
      </c>
      <c r="CX1" s="119" t="s">
        <v>262</v>
      </c>
      <c r="CY1" s="119" t="s">
        <v>262</v>
      </c>
      <c r="CZ1" s="119" t="s">
        <v>262</v>
      </c>
      <c r="DA1" s="119" t="s">
        <v>262</v>
      </c>
      <c r="DB1" s="119" t="s">
        <v>263</v>
      </c>
      <c r="DC1" s="119" t="s">
        <v>263</v>
      </c>
      <c r="DD1" s="119" t="s">
        <v>263</v>
      </c>
      <c r="DE1" s="119" t="s">
        <v>263</v>
      </c>
      <c r="DF1" s="119" t="s">
        <v>263</v>
      </c>
      <c r="DG1" s="119" t="s">
        <v>263</v>
      </c>
      <c r="DH1" s="119" t="s">
        <v>263</v>
      </c>
      <c r="DI1" s="119" t="s">
        <v>263</v>
      </c>
      <c r="DJ1" s="119" t="s">
        <v>263</v>
      </c>
      <c r="DK1" s="119" t="s">
        <v>263</v>
      </c>
      <c r="DL1" s="119" t="s">
        <v>263</v>
      </c>
      <c r="DM1" s="119" t="s">
        <v>263</v>
      </c>
      <c r="DN1" s="119" t="s">
        <v>263</v>
      </c>
      <c r="DO1" s="119" t="s">
        <v>263</v>
      </c>
      <c r="DP1" s="119" t="s">
        <v>263</v>
      </c>
      <c r="DQ1" s="119" t="s">
        <v>263</v>
      </c>
      <c r="DR1" s="119" t="s">
        <v>263</v>
      </c>
      <c r="DS1" s="119" t="s">
        <v>263</v>
      </c>
      <c r="DT1" s="119" t="s">
        <v>263</v>
      </c>
      <c r="DU1" s="119" t="s">
        <v>263</v>
      </c>
      <c r="DV1" s="119" t="s">
        <v>263</v>
      </c>
      <c r="DW1" s="119" t="s">
        <v>263</v>
      </c>
      <c r="DX1" s="119" t="s">
        <v>278</v>
      </c>
      <c r="DY1" s="119" t="s">
        <v>278</v>
      </c>
      <c r="DZ1" s="119" t="s">
        <v>278</v>
      </c>
      <c r="EA1" s="119" t="s">
        <v>278</v>
      </c>
      <c r="EB1" s="119" t="s">
        <v>278</v>
      </c>
      <c r="EC1" s="119" t="s">
        <v>278</v>
      </c>
      <c r="ED1" s="119" t="s">
        <v>278</v>
      </c>
      <c r="EE1" s="119" t="s">
        <v>278</v>
      </c>
      <c r="EF1" s="119" t="s">
        <v>278</v>
      </c>
      <c r="EG1" s="119" t="s">
        <v>278</v>
      </c>
      <c r="EH1" s="119" t="s">
        <v>278</v>
      </c>
      <c r="EI1" s="119" t="s">
        <v>278</v>
      </c>
      <c r="EJ1" s="119" t="s">
        <v>278</v>
      </c>
      <c r="EK1" s="119" t="s">
        <v>278</v>
      </c>
      <c r="EL1" s="119" t="s">
        <v>278</v>
      </c>
      <c r="EM1" s="119" t="s">
        <v>278</v>
      </c>
      <c r="EN1" s="119" t="s">
        <v>278</v>
      </c>
      <c r="EO1" s="119" t="s">
        <v>278</v>
      </c>
      <c r="EP1" s="119" t="s">
        <v>278</v>
      </c>
      <c r="EQ1" s="119" t="s">
        <v>278</v>
      </c>
      <c r="ER1" s="119" t="s">
        <v>278</v>
      </c>
      <c r="ES1" s="119" t="s">
        <v>278</v>
      </c>
      <c r="ET1" s="119" t="s">
        <v>280</v>
      </c>
      <c r="EU1" s="119" t="s">
        <v>280</v>
      </c>
      <c r="EV1" s="119" t="s">
        <v>280</v>
      </c>
      <c r="EW1" s="119" t="s">
        <v>280</v>
      </c>
      <c r="EX1" s="119" t="s">
        <v>280</v>
      </c>
      <c r="EY1" s="119" t="s">
        <v>280</v>
      </c>
      <c r="EZ1" s="119" t="s">
        <v>280</v>
      </c>
      <c r="FA1" s="119" t="s">
        <v>280</v>
      </c>
      <c r="FB1" s="119" t="s">
        <v>280</v>
      </c>
      <c r="FC1" s="119" t="s">
        <v>280</v>
      </c>
      <c r="FD1" s="119" t="s">
        <v>280</v>
      </c>
      <c r="FE1" s="119" t="s">
        <v>280</v>
      </c>
      <c r="FF1" s="119" t="s">
        <v>280</v>
      </c>
      <c r="FG1" s="119" t="s">
        <v>280</v>
      </c>
      <c r="FH1" s="119" t="s">
        <v>280</v>
      </c>
      <c r="FI1" s="119" t="s">
        <v>280</v>
      </c>
      <c r="FJ1" s="119" t="s">
        <v>280</v>
      </c>
      <c r="FK1" s="119" t="s">
        <v>280</v>
      </c>
      <c r="FL1" s="119" t="s">
        <v>280</v>
      </c>
      <c r="FM1" s="119" t="s">
        <v>280</v>
      </c>
      <c r="FN1" s="119" t="s">
        <v>280</v>
      </c>
      <c r="FO1" s="119" t="s">
        <v>280</v>
      </c>
      <c r="FP1" s="119">
        <v>5</v>
      </c>
      <c r="FQ1" s="119" t="s">
        <v>924</v>
      </c>
      <c r="FR1" s="119" t="s">
        <v>925</v>
      </c>
      <c r="FS1" s="119" t="s">
        <v>285</v>
      </c>
      <c r="FT1" s="119" t="s">
        <v>926</v>
      </c>
      <c r="FU1" s="119">
        <v>8</v>
      </c>
      <c r="FV1" s="119">
        <v>9</v>
      </c>
    </row>
    <row r="2" spans="1:178" ht="51.6" customHeight="1" x14ac:dyDescent="0.15">
      <c r="A2" s="62" t="s">
        <v>331</v>
      </c>
      <c r="B2" s="112" t="s">
        <v>328</v>
      </c>
      <c r="C2" s="62" t="s">
        <v>332</v>
      </c>
      <c r="D2" s="112" t="s">
        <v>329</v>
      </c>
      <c r="E2" s="62" t="s">
        <v>333</v>
      </c>
      <c r="F2" s="112" t="s">
        <v>330</v>
      </c>
      <c r="G2" s="112" t="s">
        <v>230</v>
      </c>
      <c r="H2" s="112" t="s">
        <v>145</v>
      </c>
      <c r="I2" s="62" t="s">
        <v>210</v>
      </c>
      <c r="J2" s="112" t="s">
        <v>264</v>
      </c>
      <c r="K2" s="112" t="s">
        <v>265</v>
      </c>
      <c r="L2" s="62" t="s">
        <v>334</v>
      </c>
      <c r="M2" s="112" t="s">
        <v>266</v>
      </c>
      <c r="N2" s="112" t="s">
        <v>267</v>
      </c>
      <c r="O2" s="116" t="s">
        <v>335</v>
      </c>
      <c r="P2" s="112" t="s">
        <v>268</v>
      </c>
      <c r="Q2" s="115" t="s">
        <v>269</v>
      </c>
      <c r="R2" s="115" t="s">
        <v>269</v>
      </c>
      <c r="S2" s="112" t="s">
        <v>270</v>
      </c>
      <c r="T2" s="112" t="s">
        <v>211</v>
      </c>
      <c r="U2" s="117" t="s">
        <v>919</v>
      </c>
      <c r="V2" s="117" t="s">
        <v>920</v>
      </c>
      <c r="W2" s="117" t="s">
        <v>921</v>
      </c>
      <c r="X2" s="117" t="s">
        <v>922</v>
      </c>
      <c r="Y2" s="117" t="s">
        <v>923</v>
      </c>
      <c r="Z2" s="62" t="s">
        <v>214</v>
      </c>
      <c r="AA2" s="62" t="s">
        <v>215</v>
      </c>
      <c r="AB2" s="62" t="s">
        <v>216</v>
      </c>
      <c r="AC2" s="62" t="s">
        <v>217</v>
      </c>
      <c r="AD2" s="62" t="s">
        <v>218</v>
      </c>
      <c r="AE2" s="62" t="s">
        <v>219</v>
      </c>
      <c r="AF2" s="112" t="s">
        <v>213</v>
      </c>
      <c r="AG2" s="112" t="s">
        <v>220</v>
      </c>
      <c r="AH2" s="112" t="s">
        <v>221</v>
      </c>
      <c r="AI2" s="112" t="s">
        <v>222</v>
      </c>
      <c r="AJ2" s="112" t="s">
        <v>223</v>
      </c>
      <c r="AK2" s="112" t="s">
        <v>224</v>
      </c>
      <c r="AL2" s="112" t="s">
        <v>225</v>
      </c>
      <c r="AM2" s="112" t="s">
        <v>226</v>
      </c>
      <c r="AN2" s="118" t="s">
        <v>231</v>
      </c>
      <c r="AO2" s="116" t="s">
        <v>227</v>
      </c>
      <c r="AP2" s="117" t="s">
        <v>336</v>
      </c>
      <c r="AQ2" s="112" t="s">
        <v>233</v>
      </c>
      <c r="AR2" s="118" t="s">
        <v>234</v>
      </c>
      <c r="AS2" s="118" t="s">
        <v>235</v>
      </c>
      <c r="AT2" s="118" t="s">
        <v>236</v>
      </c>
      <c r="AU2" s="118" t="s">
        <v>237</v>
      </c>
      <c r="AV2" s="118" t="s">
        <v>238</v>
      </c>
      <c r="AW2" s="118" t="s">
        <v>238</v>
      </c>
      <c r="AX2" s="118" t="s">
        <v>239</v>
      </c>
      <c r="AY2" s="118" t="s">
        <v>240</v>
      </c>
      <c r="AZ2" s="118" t="s">
        <v>241</v>
      </c>
      <c r="BA2" s="121" t="s">
        <v>242</v>
      </c>
      <c r="BB2" s="120"/>
      <c r="BC2" s="121" t="s">
        <v>243</v>
      </c>
      <c r="BD2" s="120"/>
      <c r="BE2" s="118" t="s">
        <v>244</v>
      </c>
      <c r="BF2" s="118" t="s">
        <v>245</v>
      </c>
      <c r="BG2" s="118" t="s">
        <v>246</v>
      </c>
      <c r="BH2" s="118" t="s">
        <v>247</v>
      </c>
      <c r="BI2" s="121" t="s">
        <v>248</v>
      </c>
      <c r="BJ2" s="120"/>
      <c r="BK2" s="121" t="s">
        <v>249</v>
      </c>
      <c r="BL2" s="120"/>
      <c r="BM2" s="121" t="s">
        <v>250</v>
      </c>
      <c r="BN2" s="122"/>
      <c r="BO2" s="121" t="s">
        <v>251</v>
      </c>
      <c r="BP2" s="120"/>
      <c r="BQ2" s="121" t="s">
        <v>252</v>
      </c>
      <c r="BR2" s="120"/>
      <c r="BS2" s="118" t="s">
        <v>253</v>
      </c>
      <c r="BT2" s="121" t="s">
        <v>254</v>
      </c>
      <c r="BU2" s="120"/>
      <c r="BV2" s="118" t="s">
        <v>255</v>
      </c>
      <c r="BW2" s="118" t="s">
        <v>257</v>
      </c>
      <c r="BX2" s="121" t="s">
        <v>258</v>
      </c>
      <c r="BY2" s="120"/>
      <c r="BZ2" s="118" t="s">
        <v>337</v>
      </c>
      <c r="CA2" s="118" t="s">
        <v>338</v>
      </c>
      <c r="CB2" s="118" t="s">
        <v>259</v>
      </c>
      <c r="CC2" s="118" t="s">
        <v>271</v>
      </c>
      <c r="CD2" s="118" t="s">
        <v>272</v>
      </c>
      <c r="CE2" s="118" t="s">
        <v>273</v>
      </c>
      <c r="CF2" s="179" t="s">
        <v>274</v>
      </c>
      <c r="CG2" s="118" t="s">
        <v>264</v>
      </c>
      <c r="CH2" s="118" t="s">
        <v>275</v>
      </c>
      <c r="CI2" s="121" t="s">
        <v>260</v>
      </c>
      <c r="CJ2" s="120"/>
      <c r="CK2" s="118" t="s">
        <v>261</v>
      </c>
      <c r="CL2" s="62" t="s">
        <v>214</v>
      </c>
      <c r="CM2" s="62" t="s">
        <v>215</v>
      </c>
      <c r="CN2" s="62" t="s">
        <v>216</v>
      </c>
      <c r="CO2" s="62" t="s">
        <v>217</v>
      </c>
      <c r="CP2" s="62" t="s">
        <v>218</v>
      </c>
      <c r="CQ2" s="62" t="s">
        <v>219</v>
      </c>
      <c r="CR2" s="112" t="s">
        <v>213</v>
      </c>
      <c r="CS2" s="112" t="s">
        <v>220</v>
      </c>
      <c r="CT2" s="112" t="s">
        <v>221</v>
      </c>
      <c r="CU2" s="112" t="s">
        <v>222</v>
      </c>
      <c r="CV2" s="112" t="s">
        <v>223</v>
      </c>
      <c r="CW2" s="112" t="s">
        <v>224</v>
      </c>
      <c r="CX2" s="112" t="s">
        <v>225</v>
      </c>
      <c r="CY2" s="112" t="s">
        <v>226</v>
      </c>
      <c r="CZ2" s="116" t="s">
        <v>227</v>
      </c>
      <c r="DA2" s="118" t="s">
        <v>231</v>
      </c>
      <c r="DB2" s="118" t="s">
        <v>276</v>
      </c>
      <c r="DC2" s="118" t="s">
        <v>277</v>
      </c>
      <c r="DD2" s="118" t="s">
        <v>275</v>
      </c>
      <c r="DE2" s="121" t="s">
        <v>260</v>
      </c>
      <c r="DF2" s="120"/>
      <c r="DG2" s="118" t="s">
        <v>261</v>
      </c>
      <c r="DH2" s="62" t="s">
        <v>214</v>
      </c>
      <c r="DI2" s="62" t="s">
        <v>215</v>
      </c>
      <c r="DJ2" s="62" t="s">
        <v>216</v>
      </c>
      <c r="DK2" s="62" t="s">
        <v>217</v>
      </c>
      <c r="DL2" s="62" t="s">
        <v>218</v>
      </c>
      <c r="DM2" s="62" t="s">
        <v>219</v>
      </c>
      <c r="DN2" s="112" t="s">
        <v>213</v>
      </c>
      <c r="DO2" s="112" t="s">
        <v>220</v>
      </c>
      <c r="DP2" s="112" t="s">
        <v>221</v>
      </c>
      <c r="DQ2" s="112" t="s">
        <v>222</v>
      </c>
      <c r="DR2" s="112" t="s">
        <v>223</v>
      </c>
      <c r="DS2" s="112" t="s">
        <v>224</v>
      </c>
      <c r="DT2" s="112" t="s">
        <v>225</v>
      </c>
      <c r="DU2" s="112" t="s">
        <v>226</v>
      </c>
      <c r="DV2" s="116" t="s">
        <v>227</v>
      </c>
      <c r="DW2" s="118" t="s">
        <v>231</v>
      </c>
      <c r="DX2" s="118" t="s">
        <v>279</v>
      </c>
      <c r="DY2" s="118" t="s">
        <v>277</v>
      </c>
      <c r="DZ2" s="118" t="s">
        <v>275</v>
      </c>
      <c r="EA2" s="121" t="s">
        <v>260</v>
      </c>
      <c r="EB2" s="120"/>
      <c r="EC2" s="118" t="s">
        <v>261</v>
      </c>
      <c r="ED2" s="62" t="s">
        <v>214</v>
      </c>
      <c r="EE2" s="62" t="s">
        <v>215</v>
      </c>
      <c r="EF2" s="62" t="s">
        <v>216</v>
      </c>
      <c r="EG2" s="62" t="s">
        <v>217</v>
      </c>
      <c r="EH2" s="62" t="s">
        <v>218</v>
      </c>
      <c r="EI2" s="62" t="s">
        <v>219</v>
      </c>
      <c r="EJ2" s="112" t="s">
        <v>213</v>
      </c>
      <c r="EK2" s="112" t="s">
        <v>220</v>
      </c>
      <c r="EL2" s="112" t="s">
        <v>221</v>
      </c>
      <c r="EM2" s="112" t="s">
        <v>222</v>
      </c>
      <c r="EN2" s="112" t="s">
        <v>223</v>
      </c>
      <c r="EO2" s="112" t="s">
        <v>224</v>
      </c>
      <c r="EP2" s="112" t="s">
        <v>225</v>
      </c>
      <c r="EQ2" s="112" t="s">
        <v>226</v>
      </c>
      <c r="ER2" s="116" t="s">
        <v>227</v>
      </c>
      <c r="ES2" s="118" t="s">
        <v>231</v>
      </c>
      <c r="ET2" s="118" t="s">
        <v>281</v>
      </c>
      <c r="EU2" s="118" t="s">
        <v>277</v>
      </c>
      <c r="EV2" s="118" t="s">
        <v>275</v>
      </c>
      <c r="EW2" s="121" t="s">
        <v>260</v>
      </c>
      <c r="EX2" s="120"/>
      <c r="EY2" s="118" t="s">
        <v>261</v>
      </c>
      <c r="EZ2" s="62" t="s">
        <v>214</v>
      </c>
      <c r="FA2" s="62" t="s">
        <v>215</v>
      </c>
      <c r="FB2" s="62" t="s">
        <v>216</v>
      </c>
      <c r="FC2" s="62" t="s">
        <v>217</v>
      </c>
      <c r="FD2" s="62" t="s">
        <v>218</v>
      </c>
      <c r="FE2" s="62" t="s">
        <v>219</v>
      </c>
      <c r="FF2" s="112" t="s">
        <v>213</v>
      </c>
      <c r="FG2" s="112" t="s">
        <v>220</v>
      </c>
      <c r="FH2" s="112" t="s">
        <v>221</v>
      </c>
      <c r="FI2" s="112" t="s">
        <v>222</v>
      </c>
      <c r="FJ2" s="112" t="s">
        <v>223</v>
      </c>
      <c r="FK2" s="112" t="s">
        <v>224</v>
      </c>
      <c r="FL2" s="112" t="s">
        <v>225</v>
      </c>
      <c r="FM2" s="112" t="s">
        <v>226</v>
      </c>
      <c r="FN2" s="116" t="s">
        <v>227</v>
      </c>
      <c r="FO2" s="118" t="s">
        <v>231</v>
      </c>
      <c r="FP2" s="180" t="s">
        <v>282</v>
      </c>
      <c r="FQ2" s="180" t="s">
        <v>339</v>
      </c>
      <c r="FR2" s="118" t="s">
        <v>340</v>
      </c>
      <c r="FS2" s="118" t="s">
        <v>283</v>
      </c>
      <c r="FT2" s="118" t="s">
        <v>287</v>
      </c>
      <c r="FU2" s="118" t="s">
        <v>286</v>
      </c>
      <c r="FV2" s="118" t="s">
        <v>284</v>
      </c>
    </row>
    <row r="3" spans="1:178" s="224" customFormat="1" ht="25.5" customHeight="1" x14ac:dyDescent="0.15">
      <c r="A3" s="214" t="str">
        <f>様式1_1!G13</f>
        <v/>
      </c>
      <c r="B3" s="214">
        <f>様式1_1!G14</f>
        <v>0</v>
      </c>
      <c r="C3" s="214" t="str">
        <f>様式1_1!G16</f>
        <v/>
      </c>
      <c r="D3" s="214">
        <f>様式1_1!G17</f>
        <v>0</v>
      </c>
      <c r="E3" s="214" t="str">
        <f>様式1_1!G19</f>
        <v/>
      </c>
      <c r="F3" s="214">
        <f>様式1_1!G20</f>
        <v>0</v>
      </c>
      <c r="G3" s="214">
        <f>様式1_1!G11</f>
        <v>0</v>
      </c>
      <c r="H3" s="214">
        <f>様式1_1!E25</f>
        <v>0</v>
      </c>
      <c r="I3" s="214">
        <f>様式1_1!E24</f>
        <v>0</v>
      </c>
      <c r="J3" s="214">
        <f>様式1_1!O24</f>
        <v>0</v>
      </c>
      <c r="K3" s="214">
        <f>様式1_1!X25</f>
        <v>0</v>
      </c>
      <c r="L3" s="214">
        <f>様式1_1!X24</f>
        <v>0</v>
      </c>
      <c r="M3" s="214">
        <f>様式1_1!X26</f>
        <v>0</v>
      </c>
      <c r="N3" s="114">
        <f>様式1_1!X28</f>
        <v>0</v>
      </c>
      <c r="O3" s="214">
        <f>様式1_1!X29</f>
        <v>0</v>
      </c>
      <c r="P3" s="214">
        <f>様式1_1!E27</f>
        <v>0</v>
      </c>
      <c r="Q3" s="214">
        <f>様式1_1!J27</f>
        <v>0</v>
      </c>
      <c r="R3" s="214" t="str">
        <f>様式1_1!S46</f>
        <v>市</v>
      </c>
      <c r="S3" s="214">
        <f>様式1_1!P27</f>
        <v>0</v>
      </c>
      <c r="T3" s="214">
        <f>様式1_1!E28</f>
        <v>0</v>
      </c>
      <c r="U3" s="215">
        <f>様式1_1!K29</f>
        <v>0</v>
      </c>
      <c r="V3" s="215">
        <f>様式1_1!M29</f>
        <v>0</v>
      </c>
      <c r="W3" s="215">
        <f>様式1_1!O29</f>
        <v>0</v>
      </c>
      <c r="X3" s="215">
        <f>様式1_1!Q29</f>
        <v>0</v>
      </c>
      <c r="Y3" s="215">
        <f>様式1_1!T29</f>
        <v>0</v>
      </c>
      <c r="Z3" s="214">
        <f>様式1_1!H31</f>
        <v>0</v>
      </c>
      <c r="AA3" s="214">
        <f>様式1_1!M31</f>
        <v>0</v>
      </c>
      <c r="AB3" s="214">
        <f>様式1_1!R31</f>
        <v>0</v>
      </c>
      <c r="AC3" s="214">
        <f>様式1_1!W31</f>
        <v>0</v>
      </c>
      <c r="AD3" s="214">
        <f>様式1_1!AB31</f>
        <v>0</v>
      </c>
      <c r="AE3" s="214">
        <f>様式1_1!H32</f>
        <v>0</v>
      </c>
      <c r="AF3" s="214">
        <f>様式1_1!M32</f>
        <v>0</v>
      </c>
      <c r="AG3" s="214">
        <f>様式1_1!R32</f>
        <v>0</v>
      </c>
      <c r="AH3" s="214">
        <f>様式1_1!W32</f>
        <v>0</v>
      </c>
      <c r="AI3" s="214">
        <f>様式1_1!AB32</f>
        <v>0</v>
      </c>
      <c r="AJ3" s="214">
        <f>様式1_1!H33</f>
        <v>0</v>
      </c>
      <c r="AK3" s="214">
        <f>様式1_1!M33</f>
        <v>0</v>
      </c>
      <c r="AL3" s="214">
        <f>様式1_1!R33</f>
        <v>0</v>
      </c>
      <c r="AM3" s="214">
        <f>様式1_1!AB33</f>
        <v>0</v>
      </c>
      <c r="AN3" s="214">
        <f>様式1_1!Z34</f>
        <v>0</v>
      </c>
      <c r="AO3" s="214">
        <f>様式1_1!F34</f>
        <v>0</v>
      </c>
      <c r="AP3" s="214">
        <f>様式1_1!P34</f>
        <v>0</v>
      </c>
      <c r="AQ3" s="214">
        <f>様式1_1!F37</f>
        <v>0</v>
      </c>
      <c r="AR3" s="214">
        <f>様式1_1!F41</f>
        <v>0</v>
      </c>
      <c r="AS3" s="214">
        <f>様式1_1!F44</f>
        <v>0</v>
      </c>
      <c r="AT3" s="214">
        <f>様式1_1!G46</f>
        <v>0</v>
      </c>
      <c r="AU3" s="214">
        <f>様式1_1!K46</f>
        <v>0</v>
      </c>
      <c r="AV3" s="214">
        <f>様式1_1!O46</f>
        <v>0</v>
      </c>
      <c r="AW3" s="214" t="str">
        <f>様式1_1!S46</f>
        <v>市</v>
      </c>
      <c r="AX3" s="214">
        <f>様式1_1!T46</f>
        <v>0</v>
      </c>
      <c r="AY3" s="214">
        <f>様式1_1!F47</f>
        <v>0</v>
      </c>
      <c r="AZ3" s="215">
        <f>様式1_1!G50</f>
        <v>0</v>
      </c>
      <c r="BA3" s="216">
        <f>様式1_1!G51</f>
        <v>0</v>
      </c>
      <c r="BB3" s="217" t="str">
        <f>様式1_1!H51</f>
        <v>m</v>
      </c>
      <c r="BC3" s="216">
        <f>様式1_1!J51</f>
        <v>0</v>
      </c>
      <c r="BD3" s="217" t="str">
        <f>様式1_1!K51</f>
        <v>ｍ</v>
      </c>
      <c r="BE3" s="215">
        <f>様式1_1!G52</f>
        <v>0</v>
      </c>
      <c r="BF3" s="214">
        <f>様式1_1!G53</f>
        <v>0</v>
      </c>
      <c r="BG3" s="214">
        <f>様式1_1!G54</f>
        <v>0</v>
      </c>
      <c r="BH3" s="214">
        <f>様式1_1!G55</f>
        <v>0</v>
      </c>
      <c r="BI3" s="216">
        <f>様式1_1!S50</f>
        <v>0</v>
      </c>
      <c r="BJ3" s="217" t="str">
        <f>様式1_1!T50</f>
        <v>m</v>
      </c>
      <c r="BK3" s="216">
        <f>様式1_1!V50</f>
        <v>0</v>
      </c>
      <c r="BL3" s="217" t="str">
        <f>様式1_1!W50</f>
        <v>ｍ</v>
      </c>
      <c r="BM3" s="216">
        <f>様式1_1!S51</f>
        <v>0</v>
      </c>
      <c r="BN3" s="217" t="str">
        <f>様式1_1!W51</f>
        <v>ｍ</v>
      </c>
      <c r="BO3" s="216">
        <f>様式1_1!S52</f>
        <v>0</v>
      </c>
      <c r="BP3" s="217" t="str">
        <f>様式1_1!T52</f>
        <v>m</v>
      </c>
      <c r="BQ3" s="216">
        <f>様式1_1!V52</f>
        <v>0</v>
      </c>
      <c r="BR3" s="217" t="str">
        <f>様式1_1!W52</f>
        <v>ｍ</v>
      </c>
      <c r="BS3" s="215">
        <f>様式1_1!S53</f>
        <v>0</v>
      </c>
      <c r="BT3" s="216">
        <f>様式1_1!S54</f>
        <v>0</v>
      </c>
      <c r="BU3" s="217" t="str">
        <f>様式1_1!W54</f>
        <v>ｍ</v>
      </c>
      <c r="BV3" s="215">
        <f>様式1_1!S55</f>
        <v>0</v>
      </c>
      <c r="BW3" s="215">
        <f>様式1_1!AA50</f>
        <v>0</v>
      </c>
      <c r="BX3" s="216">
        <f>様式1_1!AA51</f>
        <v>0</v>
      </c>
      <c r="BY3" s="217" t="str">
        <f>様式1_1!AD51</f>
        <v>Ａ</v>
      </c>
      <c r="BZ3" s="218">
        <f>様式1_1!L56</f>
        <v>0</v>
      </c>
      <c r="CA3" s="218">
        <f>様式1_1!L57</f>
        <v>0</v>
      </c>
      <c r="CB3" s="218">
        <f>様式1_1!X53</f>
        <v>0</v>
      </c>
      <c r="CC3" s="219">
        <f>様式1_1!N60</f>
        <v>0</v>
      </c>
      <c r="CD3" s="219">
        <f>様式1_1!T60</f>
        <v>0</v>
      </c>
      <c r="CE3" s="219">
        <f>様式1_1!AB60</f>
        <v>0</v>
      </c>
      <c r="CF3" s="220">
        <f>様式1_1!F64</f>
        <v>0</v>
      </c>
      <c r="CG3" s="221">
        <f>様式1_1!T64</f>
        <v>0</v>
      </c>
      <c r="CH3" s="220">
        <f>様式1_1!H65</f>
        <v>0</v>
      </c>
      <c r="CI3" s="222">
        <f>様式1_1!P72</f>
        <v>0</v>
      </c>
      <c r="CJ3" s="223" t="str">
        <f>様式1_1!T72</f>
        <v>ｋｍ</v>
      </c>
      <c r="CK3" s="220">
        <f>様式1_1!Y72</f>
        <v>0</v>
      </c>
      <c r="CL3" s="214">
        <f>様式1_1!H66</f>
        <v>0</v>
      </c>
      <c r="CM3" s="214">
        <f>様式1_1!M66</f>
        <v>0</v>
      </c>
      <c r="CN3" s="214">
        <f>様式1_1!R66</f>
        <v>0</v>
      </c>
      <c r="CO3" s="214">
        <f>様式1_1!W66</f>
        <v>0</v>
      </c>
      <c r="CP3" s="214">
        <f>様式1_1!AB66</f>
        <v>0</v>
      </c>
      <c r="CQ3" s="214">
        <f>様式1_1!H67</f>
        <v>0</v>
      </c>
      <c r="CR3" s="214">
        <f>様式1_1!M67</f>
        <v>0</v>
      </c>
      <c r="CS3" s="214">
        <f>様式1_1!R67</f>
        <v>0</v>
      </c>
      <c r="CT3" s="214">
        <f>様式1_1!W67</f>
        <v>0</v>
      </c>
      <c r="CU3" s="214">
        <f>様式1_1!AB67</f>
        <v>0</v>
      </c>
      <c r="CV3" s="214">
        <f>様式1_1!H68</f>
        <v>0</v>
      </c>
      <c r="CW3" s="214">
        <f>様式1_1!M68</f>
        <v>0</v>
      </c>
      <c r="CX3" s="214">
        <f>様式1_1!R68</f>
        <v>0</v>
      </c>
      <c r="CY3" s="214">
        <f>様式1_1!W68</f>
        <v>0</v>
      </c>
      <c r="CZ3" s="214">
        <f>様式1_1!AB68</f>
        <v>0</v>
      </c>
      <c r="DA3" s="214">
        <f>様式1_1!F69</f>
        <v>0</v>
      </c>
      <c r="DB3" s="220">
        <f>様式1_1!F71</f>
        <v>0</v>
      </c>
      <c r="DC3" s="221">
        <f>様式1_1!T71</f>
        <v>0</v>
      </c>
      <c r="DD3" s="220">
        <f>様式1_1!H72</f>
        <v>0</v>
      </c>
      <c r="DE3" s="222">
        <f>様式1_1!P72</f>
        <v>0</v>
      </c>
      <c r="DF3" s="223" t="str">
        <f>様式1_1!T72</f>
        <v>ｋｍ</v>
      </c>
      <c r="DG3" s="220">
        <f>様式1_1!Y72</f>
        <v>0</v>
      </c>
      <c r="DH3" s="214">
        <f>様式1_1!H73</f>
        <v>0</v>
      </c>
      <c r="DI3" s="214">
        <f>様式1_1!M73</f>
        <v>0</v>
      </c>
      <c r="DJ3" s="214">
        <f>様式1_1!R73</f>
        <v>0</v>
      </c>
      <c r="DK3" s="214">
        <f>様式1_1!W73</f>
        <v>0</v>
      </c>
      <c r="DL3" s="214">
        <f>様式1_1!AB73</f>
        <v>0</v>
      </c>
      <c r="DM3" s="214">
        <f>様式1_1!H74</f>
        <v>0</v>
      </c>
      <c r="DN3" s="214">
        <f>様式1_1!M74</f>
        <v>0</v>
      </c>
      <c r="DO3" s="214">
        <f>様式1_1!R74</f>
        <v>0</v>
      </c>
      <c r="DP3" s="214">
        <f>様式1_1!W74</f>
        <v>0</v>
      </c>
      <c r="DQ3" s="214">
        <f>様式1_1!AB74</f>
        <v>0</v>
      </c>
      <c r="DR3" s="214">
        <f>様式1_1!H75</f>
        <v>0</v>
      </c>
      <c r="DS3" s="214">
        <f>様式1_1!M75</f>
        <v>0</v>
      </c>
      <c r="DT3" s="214">
        <f>様式1_1!R75</f>
        <v>0</v>
      </c>
      <c r="DU3" s="214">
        <f>様式1_1!W75</f>
        <v>0</v>
      </c>
      <c r="DV3" s="214">
        <f>様式1_1!AB75</f>
        <v>0</v>
      </c>
      <c r="DW3" s="214">
        <f>様式1_1!F76</f>
        <v>0</v>
      </c>
      <c r="DX3" s="220">
        <f>様式1_1!F78</f>
        <v>0</v>
      </c>
      <c r="DY3" s="221">
        <f>様式1_1!T78</f>
        <v>0</v>
      </c>
      <c r="DZ3" s="220">
        <f>様式1_1!H79</f>
        <v>0</v>
      </c>
      <c r="EA3" s="222">
        <f>様式1_1!P79</f>
        <v>0</v>
      </c>
      <c r="EB3" s="223" t="str">
        <f>様式1_1!T79</f>
        <v>ｋｍ</v>
      </c>
      <c r="EC3" s="220">
        <f>様式1_1!Y79</f>
        <v>0</v>
      </c>
      <c r="ED3" s="214">
        <f>様式1_1!H80</f>
        <v>0</v>
      </c>
      <c r="EE3" s="214">
        <f>様式1_1!M80</f>
        <v>0</v>
      </c>
      <c r="EF3" s="214">
        <f>様式1_1!R80</f>
        <v>0</v>
      </c>
      <c r="EG3" s="214">
        <f>様式1_1!W80</f>
        <v>0</v>
      </c>
      <c r="EH3" s="214">
        <f>様式1_1!AB80</f>
        <v>0</v>
      </c>
      <c r="EI3" s="214">
        <f>様式1_1!H81</f>
        <v>0</v>
      </c>
      <c r="EJ3" s="214">
        <f>様式1_1!M81</f>
        <v>0</v>
      </c>
      <c r="EK3" s="214">
        <f>様式1_1!R81</f>
        <v>0</v>
      </c>
      <c r="EL3" s="214">
        <f>様式1_1!W81</f>
        <v>0</v>
      </c>
      <c r="EM3" s="214">
        <f>様式1_1!AB81</f>
        <v>0</v>
      </c>
      <c r="EN3" s="214">
        <f>様式1_1!H82</f>
        <v>0</v>
      </c>
      <c r="EO3" s="214">
        <f>様式1_1!M82</f>
        <v>0</v>
      </c>
      <c r="EP3" s="214">
        <f>様式1_1!R82</f>
        <v>0</v>
      </c>
      <c r="EQ3" s="214">
        <f>様式1_1!W82</f>
        <v>0</v>
      </c>
      <c r="ER3" s="214">
        <f>様式1_1!AB82</f>
        <v>0</v>
      </c>
      <c r="ES3" s="214">
        <f>様式1_1!F83</f>
        <v>0</v>
      </c>
      <c r="ET3" s="220">
        <f>様式1_1!F85</f>
        <v>0</v>
      </c>
      <c r="EU3" s="221">
        <f>様式1_1!T85</f>
        <v>0</v>
      </c>
      <c r="EV3" s="220">
        <f>様式1_1!H86</f>
        <v>0</v>
      </c>
      <c r="EW3" s="222">
        <f>様式1_1!P86</f>
        <v>0</v>
      </c>
      <c r="EX3" s="223" t="str">
        <f>様式1_1!T86</f>
        <v>ｋｍ</v>
      </c>
      <c r="EY3" s="220">
        <f>様式1_1!Y86</f>
        <v>0</v>
      </c>
      <c r="EZ3" s="214">
        <f>様式1_1!H87</f>
        <v>0</v>
      </c>
      <c r="FA3" s="214">
        <f>様式1_1!M87</f>
        <v>0</v>
      </c>
      <c r="FB3" s="214">
        <f>様式1_1!R87</f>
        <v>0</v>
      </c>
      <c r="FC3" s="214">
        <f>様式1_1!W87</f>
        <v>0</v>
      </c>
      <c r="FD3" s="214">
        <f>様式1_1!AB87</f>
        <v>0</v>
      </c>
      <c r="FE3" s="214">
        <f>様式1_1!H88</f>
        <v>0</v>
      </c>
      <c r="FF3" s="214">
        <f>様式1_1!M88</f>
        <v>0</v>
      </c>
      <c r="FG3" s="214">
        <f>様式1_1!R88</f>
        <v>0</v>
      </c>
      <c r="FH3" s="214">
        <f>様式1_1!W88</f>
        <v>0</v>
      </c>
      <c r="FI3" s="214">
        <f>様式1_1!AB88</f>
        <v>0</v>
      </c>
      <c r="FJ3" s="214">
        <f>様式1_1!H89</f>
        <v>0</v>
      </c>
      <c r="FK3" s="214">
        <f>様式1_1!M89</f>
        <v>0</v>
      </c>
      <c r="FL3" s="214">
        <f>様式1_1!R89</f>
        <v>0</v>
      </c>
      <c r="FM3" s="214">
        <f>様式1_1!W89</f>
        <v>0</v>
      </c>
      <c r="FN3" s="214">
        <f>様式1_1!AB89</f>
        <v>0</v>
      </c>
      <c r="FO3" s="214">
        <f>様式1_1!F90</f>
        <v>0</v>
      </c>
      <c r="FP3" s="215">
        <f>様式1_1!X95</f>
        <v>0</v>
      </c>
      <c r="FQ3" s="215">
        <f>様式1_1!X99</f>
        <v>0</v>
      </c>
      <c r="FR3" s="215">
        <f>様式1_1!X101</f>
        <v>0</v>
      </c>
      <c r="FS3" s="215">
        <f>様式1_1!X105</f>
        <v>0</v>
      </c>
      <c r="FT3" s="215">
        <f>様式1_1!X108</f>
        <v>0</v>
      </c>
      <c r="FU3" s="214">
        <f>様式1_1!X113</f>
        <v>0</v>
      </c>
      <c r="FV3" s="214">
        <f>様式1_1!C117</f>
        <v>0</v>
      </c>
    </row>
    <row r="4" spans="1:178" ht="14.25" customHeight="1" x14ac:dyDescent="0.15"/>
    <row r="5" spans="1:178" ht="14.25" customHeight="1" x14ac:dyDescent="0.15"/>
    <row r="6" spans="1:178" ht="14.25" customHeight="1" x14ac:dyDescent="0.15"/>
    <row r="7" spans="1:178" ht="14.25" customHeight="1" x14ac:dyDescent="0.15"/>
    <row r="8" spans="1:178" ht="14.25" customHeight="1" x14ac:dyDescent="0.15"/>
    <row r="9" spans="1:178" ht="14.25" customHeight="1" x14ac:dyDescent="0.15"/>
    <row r="10" spans="1:178" ht="14.25" customHeight="1" x14ac:dyDescent="0.15"/>
    <row r="11" spans="1:178" ht="14.25" customHeight="1" x14ac:dyDescent="0.15"/>
    <row r="12" spans="1:178" ht="14.25" customHeight="1" x14ac:dyDescent="0.15"/>
    <row r="13" spans="1:178" ht="14.25" customHeight="1" x14ac:dyDescent="0.15"/>
  </sheetData>
  <phoneticPr fontId="26"/>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92"/>
  <sheetViews>
    <sheetView showGridLines="0" tabSelected="1" zoomScale="85" zoomScaleNormal="85" zoomScaleSheetLayoutView="85" workbookViewId="0">
      <selection activeCell="AG117" sqref="AG116:AG117"/>
    </sheetView>
  </sheetViews>
  <sheetFormatPr defaultColWidth="3.5" defaultRowHeight="18.75" customHeight="1" outlineLevelRow="1" x14ac:dyDescent="0.15"/>
  <cols>
    <col min="1" max="1" width="3.25" style="13" customWidth="1"/>
    <col min="2" max="30" width="5.125" style="13" customWidth="1"/>
    <col min="31" max="31" width="2.5" style="13" customWidth="1"/>
    <col min="32" max="16384" width="3.5" style="13"/>
  </cols>
  <sheetData>
    <row r="1" spans="1:30" ht="18.75" customHeight="1" x14ac:dyDescent="0.8">
      <c r="B1" s="579" t="s">
        <v>200</v>
      </c>
      <c r="C1" s="579"/>
      <c r="D1" s="579"/>
      <c r="E1" s="579"/>
      <c r="F1" s="579"/>
      <c r="G1" s="103"/>
    </row>
    <row r="2" spans="1:30" s="9" customFormat="1" ht="21.75" customHeight="1" x14ac:dyDescent="0.8">
      <c r="B2" s="579"/>
      <c r="C2" s="579"/>
      <c r="D2" s="579"/>
      <c r="E2" s="579"/>
      <c r="F2" s="579"/>
      <c r="G2" s="103"/>
      <c r="H2" s="59"/>
      <c r="I2" s="59"/>
      <c r="J2" s="59"/>
      <c r="O2" s="580" t="s">
        <v>141</v>
      </c>
      <c r="P2" s="580"/>
      <c r="Q2" s="580"/>
      <c r="R2" s="581" t="s">
        <v>142</v>
      </c>
      <c r="S2" s="581"/>
      <c r="T2" s="581"/>
      <c r="U2" s="581"/>
      <c r="V2" s="581"/>
      <c r="W2" s="582" t="s">
        <v>143</v>
      </c>
      <c r="X2" s="582"/>
      <c r="Y2" s="582"/>
      <c r="Z2" s="582"/>
      <c r="AA2" s="582"/>
      <c r="AB2" s="10"/>
      <c r="AC2" s="10"/>
      <c r="AD2" s="10"/>
    </row>
    <row r="3" spans="1:30" s="9" customFormat="1" ht="29.25" customHeight="1" x14ac:dyDescent="0.15">
      <c r="O3" s="583" t="s">
        <v>144</v>
      </c>
      <c r="P3" s="583"/>
      <c r="Q3" s="583"/>
      <c r="R3" s="583"/>
      <c r="S3" s="583"/>
      <c r="T3" s="583"/>
      <c r="U3" s="583"/>
      <c r="V3" s="583"/>
      <c r="W3" s="583"/>
      <c r="X3" s="583"/>
      <c r="Y3" s="16"/>
      <c r="Z3" s="17"/>
      <c r="AA3" s="15"/>
      <c r="AB3" s="15"/>
      <c r="AC3" s="15"/>
      <c r="AD3" s="15"/>
    </row>
    <row r="4" spans="1:30" s="18" customFormat="1" ht="24.75" customHeight="1" x14ac:dyDescent="0.15">
      <c r="A4" s="9"/>
      <c r="B4" s="584" t="s">
        <v>354</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row>
    <row r="5" spans="1:30" s="18" customFormat="1" ht="23.45" customHeight="1" thickBot="1" x14ac:dyDescent="0.2">
      <c r="A5" s="9"/>
      <c r="B5" s="567" t="s">
        <v>0</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row>
    <row r="6" spans="1:30" s="18" customFormat="1" ht="18.75" customHeight="1" x14ac:dyDescent="0.15">
      <c r="A6" s="9"/>
      <c r="B6" s="11"/>
      <c r="C6" s="11"/>
      <c r="D6" s="11"/>
      <c r="E6" s="11"/>
      <c r="F6" s="11"/>
      <c r="G6" s="11"/>
      <c r="H6" s="11"/>
      <c r="I6" s="11"/>
      <c r="J6" s="11"/>
      <c r="K6" s="12"/>
      <c r="L6" s="13"/>
      <c r="M6" s="13"/>
      <c r="N6" s="13"/>
      <c r="O6" s="13"/>
      <c r="P6" s="13"/>
      <c r="Q6" s="14"/>
      <c r="R6" s="14"/>
      <c r="S6" s="14"/>
      <c r="T6" s="14"/>
      <c r="U6" s="14"/>
      <c r="V6" s="14"/>
      <c r="W6" s="14"/>
      <c r="X6" s="14"/>
      <c r="Y6" s="14"/>
      <c r="Z6" s="14"/>
      <c r="AA6" s="14"/>
      <c r="AB6" s="568"/>
      <c r="AC6" s="568"/>
      <c r="AD6" s="568"/>
    </row>
    <row r="7" spans="1:30" s="18" customFormat="1" ht="18.75" customHeight="1" x14ac:dyDescent="0.15">
      <c r="A7" s="14"/>
      <c r="B7" s="60" t="s">
        <v>387</v>
      </c>
      <c r="C7" s="60"/>
      <c r="D7" s="60"/>
      <c r="E7" s="60"/>
      <c r="F7" s="60"/>
      <c r="G7" s="87"/>
      <c r="H7" s="87"/>
      <c r="I7" s="87"/>
      <c r="J7" s="87"/>
      <c r="K7" s="88"/>
      <c r="L7" s="9"/>
      <c r="M7" s="9"/>
      <c r="N7" s="9"/>
      <c r="O7" s="9"/>
      <c r="P7" s="9"/>
    </row>
    <row r="8" spans="1:30" s="18" customFormat="1" ht="18.75" customHeight="1" x14ac:dyDescent="0.15">
      <c r="A8" s="14"/>
      <c r="B8" s="200" t="s">
        <v>388</v>
      </c>
      <c r="C8" s="60"/>
      <c r="D8" s="60"/>
      <c r="E8" s="60"/>
      <c r="F8" s="60"/>
      <c r="G8" s="87"/>
      <c r="H8" s="87"/>
      <c r="I8" s="87"/>
      <c r="J8" s="87"/>
      <c r="K8" s="88"/>
      <c r="L8" s="9"/>
      <c r="M8" s="9"/>
      <c r="N8" s="9"/>
      <c r="O8" s="9"/>
      <c r="P8" s="9"/>
    </row>
    <row r="9" spans="1:30" s="18" customFormat="1" ht="18.75" customHeight="1" x14ac:dyDescent="0.15">
      <c r="A9" s="14"/>
      <c r="B9" s="456" t="s">
        <v>318</v>
      </c>
      <c r="C9" s="456"/>
      <c r="D9" s="456"/>
      <c r="E9" s="456"/>
      <c r="F9" s="456"/>
      <c r="G9" s="456"/>
      <c r="H9" s="456"/>
      <c r="I9" s="456"/>
      <c r="J9" s="456"/>
      <c r="K9" s="456"/>
      <c r="L9" s="456"/>
      <c r="M9" s="456"/>
      <c r="N9" s="456"/>
      <c r="O9" s="456"/>
      <c r="P9" s="9"/>
    </row>
    <row r="10" spans="1:30" s="18" customFormat="1" ht="28.5" customHeight="1" thickBot="1" x14ac:dyDescent="0.2">
      <c r="A10" s="14"/>
      <c r="B10" s="47"/>
      <c r="C10" s="47"/>
      <c r="D10" s="47"/>
      <c r="E10" s="47"/>
      <c r="F10" s="47"/>
      <c r="G10" s="48"/>
      <c r="H10" s="48"/>
      <c r="I10" s="48"/>
      <c r="J10" s="48"/>
      <c r="K10" s="48"/>
      <c r="L10" s="48"/>
      <c r="M10" s="89" t="s">
        <v>165</v>
      </c>
      <c r="N10" s="569" t="s">
        <v>182</v>
      </c>
      <c r="O10" s="569"/>
      <c r="P10" s="13"/>
    </row>
    <row r="11" spans="1:30" s="14" customFormat="1" ht="40.5" customHeight="1" thickBot="1" x14ac:dyDescent="0.2">
      <c r="B11" s="570" t="s">
        <v>293</v>
      </c>
      <c r="C11" s="571"/>
      <c r="D11" s="571"/>
      <c r="E11" s="571"/>
      <c r="F11" s="572"/>
      <c r="G11" s="573"/>
      <c r="H11" s="574"/>
      <c r="I11" s="574"/>
      <c r="J11" s="574"/>
      <c r="K11" s="575"/>
      <c r="L11" s="19"/>
      <c r="M11" s="169" t="str">
        <f>IFERROR(VLOOKUP(G11,情報①!$N$2:$P$68,3,FALSE),"")</f>
        <v/>
      </c>
      <c r="N11" s="576" t="str">
        <f>IFERROR(VLOOKUP(G11,情報①!$N$2:$P$68,2,FALSE),"")</f>
        <v/>
      </c>
      <c r="O11" s="577"/>
      <c r="P11" s="13"/>
      <c r="Q11" s="578" t="s">
        <v>313</v>
      </c>
      <c r="R11" s="578"/>
      <c r="S11" s="578"/>
      <c r="T11" s="578"/>
      <c r="U11" s="578"/>
      <c r="V11" s="578"/>
      <c r="W11" s="578"/>
      <c r="X11" s="578"/>
      <c r="Y11" s="578"/>
      <c r="Z11" s="578"/>
      <c r="AA11" s="578"/>
      <c r="AB11" s="578"/>
      <c r="AC11" s="578"/>
      <c r="AD11" s="578"/>
    </row>
    <row r="12" spans="1:30" s="14" customFormat="1" ht="14.25" customHeight="1" thickBot="1" x14ac:dyDescent="0.2">
      <c r="B12" s="47"/>
      <c r="C12" s="47"/>
      <c r="D12" s="47"/>
      <c r="E12" s="47"/>
      <c r="F12" s="47"/>
      <c r="G12" s="48"/>
      <c r="H12" s="48"/>
      <c r="I12" s="48"/>
      <c r="J12" s="48"/>
      <c r="K12" s="48"/>
      <c r="L12" s="19"/>
      <c r="M12" s="89"/>
      <c r="N12" s="566"/>
      <c r="O12" s="566"/>
      <c r="P12" s="13"/>
    </row>
    <row r="13" spans="1:30" s="14" customFormat="1" ht="32.25" customHeight="1" x14ac:dyDescent="0.15">
      <c r="B13" s="536" t="s">
        <v>288</v>
      </c>
      <c r="C13" s="537"/>
      <c r="D13" s="537" t="s">
        <v>135</v>
      </c>
      <c r="E13" s="537"/>
      <c r="F13" s="537"/>
      <c r="G13" s="543" t="str">
        <f>IF(G14="","",VLOOKUP(G14,情報②!$O$3:$P$230,2,FALSE))</f>
        <v/>
      </c>
      <c r="H13" s="544"/>
      <c r="I13" s="544"/>
      <c r="J13" s="544"/>
      <c r="K13" s="544"/>
      <c r="L13" s="544"/>
      <c r="M13" s="544"/>
      <c r="N13" s="544"/>
      <c r="O13" s="545"/>
      <c r="P13" s="13"/>
      <c r="Q13" s="546" t="s">
        <v>343</v>
      </c>
      <c r="R13" s="547"/>
      <c r="S13" s="548" t="s">
        <v>344</v>
      </c>
      <c r="T13" s="549"/>
      <c r="U13" s="548" t="s">
        <v>345</v>
      </c>
      <c r="V13" s="550"/>
      <c r="W13" s="550"/>
      <c r="X13" s="550"/>
      <c r="Y13" s="550"/>
      <c r="Z13" s="550"/>
      <c r="AA13" s="550"/>
      <c r="AB13" s="550"/>
      <c r="AC13" s="550"/>
      <c r="AD13" s="551"/>
    </row>
    <row r="14" spans="1:30" s="14" customFormat="1" ht="69.75" customHeight="1" thickBot="1" x14ac:dyDescent="0.2">
      <c r="B14" s="538"/>
      <c r="C14" s="539"/>
      <c r="D14" s="539" t="s">
        <v>291</v>
      </c>
      <c r="E14" s="539"/>
      <c r="F14" s="539"/>
      <c r="G14" s="552"/>
      <c r="H14" s="553"/>
      <c r="I14" s="553"/>
      <c r="J14" s="553"/>
      <c r="K14" s="553"/>
      <c r="L14" s="553"/>
      <c r="M14" s="553"/>
      <c r="N14" s="553"/>
      <c r="O14" s="554"/>
      <c r="P14" s="13"/>
      <c r="Q14" s="555" t="str">
        <f>IFERROR(VLOOKUP(G14,情報②!$O$3:$S$230,3,FALSE),"　")</f>
        <v>　</v>
      </c>
      <c r="R14" s="556"/>
      <c r="S14" s="555" t="str">
        <f>IFERROR(VLOOKUP(G14,情報②!$O$3:$S$230,4,FALSE),"　")</f>
        <v>　</v>
      </c>
      <c r="T14" s="556"/>
      <c r="U14" s="533" t="str">
        <f>IFERROR(VLOOKUP(G14,情報②!$O$3:$S$230,5,FALSE),"　")</f>
        <v>　</v>
      </c>
      <c r="V14" s="534"/>
      <c r="W14" s="534"/>
      <c r="X14" s="534"/>
      <c r="Y14" s="534"/>
      <c r="Z14" s="534"/>
      <c r="AA14" s="534"/>
      <c r="AB14" s="534"/>
      <c r="AC14" s="534"/>
      <c r="AD14" s="535"/>
    </row>
    <row r="15" spans="1:30" s="14" customFormat="1" ht="5.45" customHeight="1" thickBot="1" x14ac:dyDescent="0.2">
      <c r="B15" s="22"/>
      <c r="C15" s="22"/>
      <c r="D15" s="22"/>
      <c r="E15" s="22"/>
      <c r="F15" s="22"/>
      <c r="G15" s="22"/>
      <c r="H15" s="22"/>
      <c r="I15" s="22"/>
      <c r="J15" s="22"/>
      <c r="K15" s="22"/>
      <c r="L15" s="22"/>
      <c r="M15" s="22"/>
      <c r="N15" s="22"/>
      <c r="O15" s="22"/>
      <c r="P15" s="13"/>
      <c r="Q15" s="123"/>
      <c r="R15" s="123"/>
      <c r="S15" s="124"/>
      <c r="T15" s="124"/>
      <c r="U15" s="124"/>
      <c r="V15" s="124"/>
      <c r="W15" s="124"/>
      <c r="X15" s="124"/>
      <c r="Y15" s="124"/>
      <c r="Z15" s="124"/>
      <c r="AA15" s="124"/>
      <c r="AB15" s="124"/>
      <c r="AC15" s="124"/>
      <c r="AD15" s="124"/>
    </row>
    <row r="16" spans="1:30" s="14" customFormat="1" ht="32.25" customHeight="1" x14ac:dyDescent="0.15">
      <c r="B16" s="557" t="s">
        <v>289</v>
      </c>
      <c r="C16" s="558"/>
      <c r="D16" s="540" t="s">
        <v>290</v>
      </c>
      <c r="E16" s="561"/>
      <c r="F16" s="562"/>
      <c r="G16" s="543" t="str">
        <f>IF(G17="","",VLOOKUP(G17,情報②!$O$3:$P$230,2,FALSE))</f>
        <v/>
      </c>
      <c r="H16" s="544"/>
      <c r="I16" s="544"/>
      <c r="J16" s="544"/>
      <c r="K16" s="544"/>
      <c r="L16" s="544"/>
      <c r="M16" s="544"/>
      <c r="N16" s="544"/>
      <c r="O16" s="545"/>
      <c r="P16" s="13"/>
      <c r="Q16" s="546" t="s">
        <v>343</v>
      </c>
      <c r="R16" s="547"/>
      <c r="S16" s="548" t="s">
        <v>344</v>
      </c>
      <c r="T16" s="549"/>
      <c r="U16" s="548" t="s">
        <v>345</v>
      </c>
      <c r="V16" s="550"/>
      <c r="W16" s="550"/>
      <c r="X16" s="550"/>
      <c r="Y16" s="550"/>
      <c r="Z16" s="550"/>
      <c r="AA16" s="550"/>
      <c r="AB16" s="550"/>
      <c r="AC16" s="550"/>
      <c r="AD16" s="551"/>
    </row>
    <row r="17" spans="2:30" s="14" customFormat="1" ht="69.75" customHeight="1" thickBot="1" x14ac:dyDescent="0.2">
      <c r="B17" s="559"/>
      <c r="C17" s="560"/>
      <c r="D17" s="563" t="s">
        <v>291</v>
      </c>
      <c r="E17" s="564"/>
      <c r="F17" s="565"/>
      <c r="G17" s="552"/>
      <c r="H17" s="553"/>
      <c r="I17" s="553"/>
      <c r="J17" s="553"/>
      <c r="K17" s="553"/>
      <c r="L17" s="553"/>
      <c r="M17" s="553"/>
      <c r="N17" s="553"/>
      <c r="O17" s="554"/>
      <c r="P17" s="13"/>
      <c r="Q17" s="555" t="str">
        <f>IFERROR(VLOOKUP(G17,情報②!$O$3:$S$230,3,FALSE),"　")</f>
        <v>　</v>
      </c>
      <c r="R17" s="556"/>
      <c r="S17" s="555" t="str">
        <f>IFERROR(VLOOKUP(G17,情報②!$O$3:$S$230,4,FALSE),"　")</f>
        <v>　</v>
      </c>
      <c r="T17" s="556"/>
      <c r="U17" s="533" t="str">
        <f>IFERROR(VLOOKUP(G17,情報②!$O$3:$S$230,5,FALSE),"　")</f>
        <v>　</v>
      </c>
      <c r="V17" s="534"/>
      <c r="W17" s="534"/>
      <c r="X17" s="534"/>
      <c r="Y17" s="534"/>
      <c r="Z17" s="534"/>
      <c r="AA17" s="534"/>
      <c r="AB17" s="534"/>
      <c r="AC17" s="534"/>
      <c r="AD17" s="535"/>
    </row>
    <row r="18" spans="2:30" s="14" customFormat="1" ht="5.45" customHeight="1" thickBot="1" x14ac:dyDescent="0.2">
      <c r="B18" s="22"/>
      <c r="C18" s="22"/>
      <c r="D18" s="22"/>
      <c r="E18" s="22"/>
      <c r="F18" s="22"/>
      <c r="G18" s="22"/>
      <c r="H18" s="22"/>
      <c r="I18" s="22"/>
      <c r="J18" s="22"/>
      <c r="K18" s="22"/>
      <c r="L18" s="22"/>
      <c r="M18" s="22"/>
      <c r="N18" s="22"/>
      <c r="O18" s="22"/>
      <c r="P18" s="13"/>
      <c r="Q18" s="22"/>
      <c r="R18" s="22"/>
      <c r="S18" s="22"/>
      <c r="T18" s="22"/>
      <c r="U18" s="22"/>
      <c r="V18" s="22"/>
      <c r="W18" s="22"/>
      <c r="X18" s="22"/>
      <c r="Y18" s="22"/>
      <c r="Z18" s="22"/>
      <c r="AA18" s="22"/>
      <c r="AB18" s="22"/>
      <c r="AC18" s="22"/>
      <c r="AD18" s="22"/>
    </row>
    <row r="19" spans="2:30" s="14" customFormat="1" ht="32.25" customHeight="1" x14ac:dyDescent="0.15">
      <c r="B19" s="536" t="s">
        <v>292</v>
      </c>
      <c r="C19" s="537"/>
      <c r="D19" s="540" t="s">
        <v>290</v>
      </c>
      <c r="E19" s="541"/>
      <c r="F19" s="542"/>
      <c r="G19" s="543" t="str">
        <f>IF(G20="","",VLOOKUP(G20,情報②!$O$3:$P$230,2,FALSE))</f>
        <v/>
      </c>
      <c r="H19" s="544"/>
      <c r="I19" s="544"/>
      <c r="J19" s="544"/>
      <c r="K19" s="544"/>
      <c r="L19" s="544"/>
      <c r="M19" s="544"/>
      <c r="N19" s="544"/>
      <c r="O19" s="545"/>
      <c r="P19" s="13"/>
      <c r="Q19" s="546" t="s">
        <v>343</v>
      </c>
      <c r="R19" s="547"/>
      <c r="S19" s="548" t="s">
        <v>344</v>
      </c>
      <c r="T19" s="549"/>
      <c r="U19" s="548" t="s">
        <v>345</v>
      </c>
      <c r="V19" s="550"/>
      <c r="W19" s="550"/>
      <c r="X19" s="550"/>
      <c r="Y19" s="550"/>
      <c r="Z19" s="550"/>
      <c r="AA19" s="550"/>
      <c r="AB19" s="550"/>
      <c r="AC19" s="550"/>
      <c r="AD19" s="551"/>
    </row>
    <row r="20" spans="2:30" s="14" customFormat="1" ht="69.75" customHeight="1" thickBot="1" x14ac:dyDescent="0.2">
      <c r="B20" s="538"/>
      <c r="C20" s="539"/>
      <c r="D20" s="539" t="s">
        <v>291</v>
      </c>
      <c r="E20" s="539"/>
      <c r="F20" s="539"/>
      <c r="G20" s="552"/>
      <c r="H20" s="553"/>
      <c r="I20" s="553"/>
      <c r="J20" s="553"/>
      <c r="K20" s="553"/>
      <c r="L20" s="553"/>
      <c r="M20" s="553"/>
      <c r="N20" s="553"/>
      <c r="O20" s="554"/>
      <c r="P20" s="13"/>
      <c r="Q20" s="555" t="str">
        <f>IFERROR(VLOOKUP(G20,情報②!$O$3:$S$230,3,FALSE),"　")</f>
        <v>　</v>
      </c>
      <c r="R20" s="556"/>
      <c r="S20" s="555" t="str">
        <f>IFERROR(VLOOKUP(G20,情報②!$O$3:$S$230,4,FALSE),"　")</f>
        <v>　</v>
      </c>
      <c r="T20" s="556"/>
      <c r="U20" s="533" t="str">
        <f>IFERROR(VLOOKUP(G20,情報②!$O$3:$S$230,5,FALSE),"　")</f>
        <v>　</v>
      </c>
      <c r="V20" s="534"/>
      <c r="W20" s="534"/>
      <c r="X20" s="534"/>
      <c r="Y20" s="534"/>
      <c r="Z20" s="534"/>
      <c r="AA20" s="534"/>
      <c r="AB20" s="534"/>
      <c r="AC20" s="534"/>
      <c r="AD20" s="535"/>
    </row>
    <row r="21" spans="2:30" s="14" customFormat="1" ht="19.5" customHeight="1" x14ac:dyDescent="0.1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2:30" s="14" customFormat="1" ht="19.5" customHeight="1" x14ac:dyDescent="0.15">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2:30" s="14" customFormat="1" ht="18" customHeight="1" thickBot="1" x14ac:dyDescent="0.2">
      <c r="B23" s="456" t="s">
        <v>355</v>
      </c>
      <c r="C23" s="456"/>
      <c r="D23" s="456"/>
      <c r="E23" s="456"/>
      <c r="F23" s="456"/>
      <c r="G23" s="11"/>
      <c r="H23" s="11"/>
      <c r="I23" s="11"/>
      <c r="J23" s="11"/>
      <c r="K23" s="12"/>
      <c r="L23" s="514"/>
      <c r="M23" s="514"/>
      <c r="N23" s="514"/>
      <c r="O23" s="514"/>
      <c r="P23" s="514"/>
      <c r="Q23" s="514"/>
      <c r="R23" s="514"/>
      <c r="S23" s="514"/>
      <c r="T23" s="514"/>
      <c r="AB23" s="21"/>
      <c r="AC23" s="21"/>
      <c r="AD23" s="21"/>
    </row>
    <row r="24" spans="2:30" s="14" customFormat="1" ht="17.25" customHeight="1" x14ac:dyDescent="0.15">
      <c r="B24" s="515" t="s" ph="1">
        <v>1</v>
      </c>
      <c r="C24" s="516"/>
      <c r="D24" s="517"/>
      <c r="E24" s="521"/>
      <c r="F24" s="522"/>
      <c r="G24" s="522"/>
      <c r="H24" s="522"/>
      <c r="I24" s="522"/>
      <c r="J24" s="522"/>
      <c r="K24" s="523"/>
      <c r="L24" s="524" t="s">
        <v>314</v>
      </c>
      <c r="M24" s="516"/>
      <c r="N24" s="517"/>
      <c r="O24" s="525"/>
      <c r="P24" s="526"/>
      <c r="Q24" s="526"/>
      <c r="R24" s="526"/>
      <c r="S24" s="526"/>
      <c r="T24" s="527"/>
      <c r="U24" s="516" t="s" ph="1">
        <v>2</v>
      </c>
      <c r="V24" s="516" ph="1"/>
      <c r="W24" s="517" ph="1"/>
      <c r="X24" s="521"/>
      <c r="Y24" s="522"/>
      <c r="Z24" s="522"/>
      <c r="AA24" s="522"/>
      <c r="AB24" s="522"/>
      <c r="AC24" s="522"/>
      <c r="AD24" s="531"/>
    </row>
    <row r="25" spans="2:30" s="14" customFormat="1" ht="39" customHeight="1" x14ac:dyDescent="0.15">
      <c r="B25" s="518"/>
      <c r="C25" s="519"/>
      <c r="D25" s="520"/>
      <c r="E25" s="487"/>
      <c r="F25" s="488"/>
      <c r="G25" s="488"/>
      <c r="H25" s="488"/>
      <c r="I25" s="488"/>
      <c r="J25" s="488"/>
      <c r="K25" s="489"/>
      <c r="L25" s="519"/>
      <c r="M25" s="519"/>
      <c r="N25" s="520"/>
      <c r="O25" s="528"/>
      <c r="P25" s="529"/>
      <c r="Q25" s="529"/>
      <c r="R25" s="529"/>
      <c r="S25" s="529"/>
      <c r="T25" s="530"/>
      <c r="U25" s="519" ph="1"/>
      <c r="V25" s="519" ph="1"/>
      <c r="W25" s="520" ph="1"/>
      <c r="X25" s="487"/>
      <c r="Y25" s="488"/>
      <c r="Z25" s="488"/>
      <c r="AA25" s="488"/>
      <c r="AB25" s="488"/>
      <c r="AC25" s="488"/>
      <c r="AD25" s="490"/>
    </row>
    <row r="26" spans="2:30" s="14" customFormat="1" ht="17.25" customHeight="1" x14ac:dyDescent="0.15">
      <c r="B26" s="491" t="s">
        <v>321</v>
      </c>
      <c r="C26" s="492"/>
      <c r="D26" s="492"/>
      <c r="E26" s="495" t="s">
        <v>184</v>
      </c>
      <c r="F26" s="496"/>
      <c r="G26" s="496"/>
      <c r="H26" s="496"/>
      <c r="I26" s="497"/>
      <c r="J26" s="498" t="s">
        <v>327</v>
      </c>
      <c r="K26" s="499"/>
      <c r="L26" s="499"/>
      <c r="M26" s="499"/>
      <c r="N26" s="499"/>
      <c r="O26" s="500"/>
      <c r="P26" s="422" t="s">
        <v>186</v>
      </c>
      <c r="Q26" s="423"/>
      <c r="R26" s="423"/>
      <c r="S26" s="423"/>
      <c r="T26" s="423"/>
      <c r="U26" s="397" t="s">
        <v>322</v>
      </c>
      <c r="V26" s="398"/>
      <c r="W26" s="399"/>
      <c r="X26" s="504"/>
      <c r="Y26" s="505"/>
      <c r="Z26" s="505"/>
      <c r="AA26" s="505"/>
      <c r="AB26" s="505"/>
      <c r="AC26" s="505"/>
      <c r="AD26" s="506"/>
    </row>
    <row r="27" spans="2:30" s="14" customFormat="1" ht="33" customHeight="1" x14ac:dyDescent="0.15">
      <c r="B27" s="493"/>
      <c r="C27" s="494"/>
      <c r="D27" s="494"/>
      <c r="E27" s="510"/>
      <c r="F27" s="511"/>
      <c r="G27" s="511"/>
      <c r="H27" s="511"/>
      <c r="I27" s="512"/>
      <c r="J27" s="513"/>
      <c r="K27" s="429"/>
      <c r="L27" s="429"/>
      <c r="M27" s="429"/>
      <c r="N27" s="429"/>
      <c r="O27" s="614" t="s">
        <v>341</v>
      </c>
      <c r="P27" s="532"/>
      <c r="Q27" s="429"/>
      <c r="R27" s="429"/>
      <c r="S27" s="429"/>
      <c r="T27" s="167" t="s">
        <v>185</v>
      </c>
      <c r="U27" s="501"/>
      <c r="V27" s="502"/>
      <c r="W27" s="503"/>
      <c r="X27" s="507"/>
      <c r="Y27" s="508"/>
      <c r="Z27" s="508"/>
      <c r="AA27" s="508"/>
      <c r="AB27" s="508"/>
      <c r="AC27" s="508"/>
      <c r="AD27" s="509"/>
    </row>
    <row r="28" spans="2:30" s="14" customFormat="1" ht="48" customHeight="1" x14ac:dyDescent="0.15">
      <c r="B28" s="493"/>
      <c r="C28" s="494"/>
      <c r="D28" s="494"/>
      <c r="E28" s="615"/>
      <c r="F28" s="470"/>
      <c r="G28" s="470"/>
      <c r="H28" s="470"/>
      <c r="I28" s="470"/>
      <c r="J28" s="470"/>
      <c r="K28" s="470"/>
      <c r="L28" s="470"/>
      <c r="M28" s="470"/>
      <c r="N28" s="470"/>
      <c r="O28" s="470"/>
      <c r="P28" s="470"/>
      <c r="Q28" s="470"/>
      <c r="R28" s="470"/>
      <c r="S28" s="470"/>
      <c r="T28" s="471"/>
      <c r="U28" s="472" t="s">
        <v>323</v>
      </c>
      <c r="V28" s="473"/>
      <c r="W28" s="474"/>
      <c r="X28" s="475"/>
      <c r="Y28" s="476"/>
      <c r="Z28" s="476"/>
      <c r="AA28" s="476"/>
      <c r="AB28" s="476"/>
      <c r="AC28" s="476"/>
      <c r="AD28" s="477"/>
    </row>
    <row r="29" spans="2:30" s="14" customFormat="1" ht="51.75" customHeight="1" thickBot="1" x14ac:dyDescent="0.2">
      <c r="B29" s="478"/>
      <c r="C29" s="479"/>
      <c r="D29" s="479"/>
      <c r="E29" s="479"/>
      <c r="F29" s="479"/>
      <c r="G29" s="479"/>
      <c r="H29" s="479"/>
      <c r="I29" s="479"/>
      <c r="J29" s="195" t="s">
        <v>372</v>
      </c>
      <c r="K29" s="199"/>
      <c r="L29" s="196" t="s">
        <v>373</v>
      </c>
      <c r="M29" s="199"/>
      <c r="N29" s="196" t="s">
        <v>374</v>
      </c>
      <c r="O29" s="199"/>
      <c r="P29" s="196" t="s">
        <v>375</v>
      </c>
      <c r="Q29" s="199"/>
      <c r="R29" s="480" t="s">
        <v>376</v>
      </c>
      <c r="S29" s="481"/>
      <c r="T29" s="198"/>
      <c r="U29" s="482" t="s">
        <v>315</v>
      </c>
      <c r="V29" s="482"/>
      <c r="W29" s="483"/>
      <c r="X29" s="484"/>
      <c r="Y29" s="485"/>
      <c r="Z29" s="485"/>
      <c r="AA29" s="485"/>
      <c r="AB29" s="485"/>
      <c r="AC29" s="485"/>
      <c r="AD29" s="486"/>
    </row>
    <row r="30" spans="2:30" s="14" customFormat="1" ht="12" customHeight="1" thickBot="1" x14ac:dyDescent="0.2">
      <c r="T30" s="127"/>
      <c r="U30" s="125"/>
      <c r="V30" s="125"/>
      <c r="W30" s="127"/>
      <c r="X30" s="127"/>
    </row>
    <row r="31" spans="2:30" s="14" customFormat="1" ht="23.25" customHeight="1" thickBot="1" x14ac:dyDescent="0.2">
      <c r="B31" s="297" t="s">
        <v>370</v>
      </c>
      <c r="C31" s="298"/>
      <c r="D31" s="298"/>
      <c r="E31" s="299"/>
      <c r="F31" s="459" t="s">
        <v>3</v>
      </c>
      <c r="G31" s="459"/>
      <c r="H31" s="460"/>
      <c r="I31" s="313"/>
      <c r="J31" s="23" t="s">
        <v>4</v>
      </c>
      <c r="K31" s="459" t="s">
        <v>5</v>
      </c>
      <c r="L31" s="459"/>
      <c r="M31" s="460"/>
      <c r="N31" s="313"/>
      <c r="O31" s="23" t="s">
        <v>4</v>
      </c>
      <c r="P31" s="459" t="s">
        <v>6</v>
      </c>
      <c r="Q31" s="459"/>
      <c r="R31" s="313"/>
      <c r="S31" s="314"/>
      <c r="T31" s="23" t="s">
        <v>4</v>
      </c>
      <c r="U31" s="459" t="s">
        <v>7</v>
      </c>
      <c r="V31" s="459"/>
      <c r="W31" s="460"/>
      <c r="X31" s="313"/>
      <c r="Y31" s="23" t="s">
        <v>4</v>
      </c>
      <c r="Z31" s="461" t="s">
        <v>8</v>
      </c>
      <c r="AA31" s="461"/>
      <c r="AB31" s="462"/>
      <c r="AC31" s="463"/>
      <c r="AD31" s="24" t="s">
        <v>4</v>
      </c>
    </row>
    <row r="32" spans="2:30" s="14" customFormat="1" ht="22.5" customHeight="1" thickBot="1" x14ac:dyDescent="0.2">
      <c r="B32" s="300"/>
      <c r="C32" s="301"/>
      <c r="D32" s="301"/>
      <c r="E32" s="302"/>
      <c r="F32" s="464" t="s">
        <v>9</v>
      </c>
      <c r="G32" s="464"/>
      <c r="H32" s="465"/>
      <c r="I32" s="309"/>
      <c r="J32" s="25" t="s">
        <v>4</v>
      </c>
      <c r="K32" s="464" t="s">
        <v>10</v>
      </c>
      <c r="L32" s="464"/>
      <c r="M32" s="465"/>
      <c r="N32" s="309"/>
      <c r="O32" s="25" t="s">
        <v>4</v>
      </c>
      <c r="P32" s="464" t="s">
        <v>11</v>
      </c>
      <c r="Q32" s="464"/>
      <c r="R32" s="309"/>
      <c r="S32" s="310"/>
      <c r="T32" s="25" t="s">
        <v>4</v>
      </c>
      <c r="U32" s="464" t="s">
        <v>12</v>
      </c>
      <c r="V32" s="464"/>
      <c r="W32" s="465"/>
      <c r="X32" s="309"/>
      <c r="Y32" s="26" t="s">
        <v>4</v>
      </c>
      <c r="Z32" s="466" t="s">
        <v>13</v>
      </c>
      <c r="AA32" s="467"/>
      <c r="AB32" s="468">
        <f>SUM(H31,M31,R31,W31,AB31,H32,M32,R32,W32)</f>
        <v>0</v>
      </c>
      <c r="AC32" s="469"/>
      <c r="AD32" s="96" t="s">
        <v>4</v>
      </c>
    </row>
    <row r="33" spans="2:70" ht="22.5" customHeight="1" thickBot="1" x14ac:dyDescent="0.2">
      <c r="B33" s="452" t="s">
        <v>371</v>
      </c>
      <c r="C33" s="453"/>
      <c r="D33" s="453"/>
      <c r="E33" s="454"/>
      <c r="F33" s="307" t="s">
        <v>14</v>
      </c>
      <c r="G33" s="308"/>
      <c r="H33" s="455"/>
      <c r="I33" s="455"/>
      <c r="J33" s="134" t="s">
        <v>4</v>
      </c>
      <c r="K33" s="307" t="s">
        <v>15</v>
      </c>
      <c r="L33" s="308"/>
      <c r="M33" s="310"/>
      <c r="N33" s="310"/>
      <c r="O33" s="26" t="s">
        <v>4</v>
      </c>
      <c r="P33" s="307" t="s">
        <v>16</v>
      </c>
      <c r="Q33" s="308"/>
      <c r="R33" s="309"/>
      <c r="S33" s="310"/>
      <c r="T33" s="25" t="s">
        <v>4</v>
      </c>
      <c r="U33" s="131"/>
      <c r="V33" s="131"/>
      <c r="W33" s="131"/>
      <c r="X33" s="131"/>
      <c r="Y33" s="132"/>
      <c r="Z33" s="441" t="s">
        <v>17</v>
      </c>
      <c r="AA33" s="442"/>
      <c r="AB33" s="443">
        <f>SUM(H33,M33,R33)</f>
        <v>0</v>
      </c>
      <c r="AC33" s="273"/>
      <c r="AD33" s="64" t="s">
        <v>4</v>
      </c>
    </row>
    <row r="34" spans="2:70" ht="27" customHeight="1" thickBot="1" x14ac:dyDescent="0.2">
      <c r="B34" s="444" t="s">
        <v>194</v>
      </c>
      <c r="C34" s="445"/>
      <c r="D34" s="445"/>
      <c r="E34" s="446"/>
      <c r="F34" s="447"/>
      <c r="G34" s="448"/>
      <c r="H34" s="448"/>
      <c r="I34" s="448"/>
      <c r="J34" s="135" t="s">
        <v>195</v>
      </c>
      <c r="K34" s="449" t="s">
        <v>316</v>
      </c>
      <c r="L34" s="289"/>
      <c r="M34" s="289"/>
      <c r="N34" s="289"/>
      <c r="O34" s="290"/>
      <c r="P34" s="450"/>
      <c r="Q34" s="451"/>
      <c r="R34" s="451"/>
      <c r="S34" s="28" t="s">
        <v>317</v>
      </c>
      <c r="T34" s="29"/>
      <c r="U34" s="345" t="s">
        <v>18</v>
      </c>
      <c r="V34" s="346"/>
      <c r="W34" s="346"/>
      <c r="X34" s="346"/>
      <c r="Y34" s="347"/>
      <c r="Z34" s="282">
        <f>AB32+AB33</f>
        <v>0</v>
      </c>
      <c r="AA34" s="283"/>
      <c r="AB34" s="283"/>
      <c r="AC34" s="283"/>
      <c r="AD34" s="133" t="s">
        <v>19</v>
      </c>
      <c r="BR34" s="102" t="s">
        <v>131</v>
      </c>
    </row>
    <row r="35" spans="2:70" ht="27.75" customHeight="1" x14ac:dyDescent="0.15">
      <c r="B35" s="30"/>
      <c r="C35" s="31"/>
      <c r="D35" s="31"/>
      <c r="E35" s="31"/>
      <c r="F35" s="32"/>
      <c r="G35" s="32"/>
      <c r="H35" s="33"/>
      <c r="I35" s="33"/>
      <c r="J35" s="33"/>
      <c r="K35" s="33"/>
      <c r="L35" s="14"/>
      <c r="M35" s="34"/>
      <c r="N35" s="34"/>
      <c r="O35" s="34"/>
      <c r="P35" s="34"/>
      <c r="Q35" s="34"/>
      <c r="R35" s="34"/>
      <c r="S35" s="34"/>
      <c r="T35" s="34"/>
      <c r="U35" s="34"/>
      <c r="V35" s="35"/>
      <c r="W35" s="36"/>
      <c r="X35" s="36"/>
      <c r="Y35" s="36"/>
      <c r="Z35" s="35"/>
      <c r="AA35" s="34"/>
      <c r="AB35" s="34"/>
      <c r="AC35" s="34"/>
      <c r="AD35" s="35"/>
    </row>
    <row r="36" spans="2:70" s="14" customFormat="1" ht="33" customHeight="1" thickBot="1" x14ac:dyDescent="0.2">
      <c r="B36" s="456" t="s">
        <v>188</v>
      </c>
      <c r="C36" s="456"/>
      <c r="D36" s="456"/>
      <c r="E36" s="456"/>
      <c r="F36" s="456"/>
      <c r="G36" s="11"/>
      <c r="H36" s="11"/>
      <c r="I36" s="11"/>
      <c r="J36" s="11"/>
      <c r="K36" s="12"/>
      <c r="L36" s="13"/>
      <c r="M36" s="13"/>
      <c r="N36" s="13"/>
      <c r="O36" s="13"/>
      <c r="P36" s="13"/>
      <c r="AB36" s="21"/>
      <c r="AC36" s="21"/>
      <c r="AD36" s="21"/>
    </row>
    <row r="37" spans="2:70" s="14" customFormat="1" ht="29.1" customHeight="1" thickBot="1" x14ac:dyDescent="0.2">
      <c r="B37" s="435" t="s">
        <v>183</v>
      </c>
      <c r="C37" s="436"/>
      <c r="D37" s="436"/>
      <c r="E37" s="437"/>
      <c r="F37" s="457"/>
      <c r="G37" s="457"/>
      <c r="H37" s="457"/>
      <c r="I37" s="457"/>
      <c r="J37" s="457"/>
      <c r="K37" s="457"/>
      <c r="L37" s="457"/>
      <c r="M37" s="457"/>
      <c r="N37" s="457"/>
      <c r="O37" s="457"/>
      <c r="P37" s="457"/>
      <c r="Q37" s="457"/>
      <c r="R37" s="457"/>
      <c r="S37" s="458"/>
      <c r="AB37" s="21"/>
      <c r="AC37" s="21"/>
      <c r="AD37" s="21"/>
    </row>
    <row r="38" spans="2:70" s="14" customFormat="1" ht="18" customHeight="1" x14ac:dyDescent="0.15">
      <c r="B38" s="168"/>
      <c r="C38" s="168"/>
      <c r="D38" s="168"/>
      <c r="E38" s="168"/>
      <c r="F38" s="168"/>
      <c r="G38" s="168"/>
      <c r="H38" s="168"/>
      <c r="I38" s="168"/>
      <c r="J38" s="168"/>
      <c r="K38" s="168"/>
      <c r="L38" s="168"/>
      <c r="M38" s="168"/>
      <c r="N38" s="168"/>
      <c r="O38" s="168"/>
      <c r="P38" s="168"/>
      <c r="Q38" s="168"/>
      <c r="R38" s="168"/>
      <c r="S38" s="168"/>
      <c r="AB38" s="21"/>
      <c r="AC38" s="21"/>
      <c r="AD38" s="21"/>
    </row>
    <row r="39" spans="2:70" s="14" customFormat="1" ht="31.5" customHeight="1" x14ac:dyDescent="0.15">
      <c r="B39" s="434" t="s">
        <v>356</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row>
    <row r="40" spans="2:70" s="14" customFormat="1" ht="16.5" customHeight="1" thickBot="1" x14ac:dyDescent="0.2">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row>
    <row r="41" spans="2:70" s="14" customFormat="1" ht="28.5" customHeight="1" thickBot="1" x14ac:dyDescent="0.2">
      <c r="B41" s="435" t="s">
        <v>190</v>
      </c>
      <c r="C41" s="436"/>
      <c r="D41" s="436"/>
      <c r="E41" s="437"/>
      <c r="F41" s="438"/>
      <c r="G41" s="439"/>
      <c r="H41" s="439"/>
      <c r="I41" s="439"/>
      <c r="J41" s="439"/>
      <c r="K41" s="439"/>
      <c r="L41" s="439"/>
      <c r="M41" s="439"/>
      <c r="N41" s="439"/>
      <c r="O41" s="439"/>
      <c r="P41" s="439"/>
      <c r="Q41" s="439"/>
      <c r="R41" s="439"/>
      <c r="S41" s="439"/>
      <c r="T41" s="439"/>
      <c r="U41" s="439"/>
      <c r="V41" s="439"/>
      <c r="W41" s="440"/>
      <c r="AB41" s="21"/>
      <c r="AC41" s="21"/>
      <c r="AD41" s="21"/>
    </row>
    <row r="42" spans="2:70" s="14" customFormat="1" ht="18" customHeight="1" x14ac:dyDescent="0.15">
      <c r="AB42" s="21"/>
      <c r="AC42" s="21"/>
      <c r="AD42" s="21"/>
    </row>
    <row r="43" spans="2:70" s="14" customFormat="1" ht="32.25" customHeight="1" thickBot="1" x14ac:dyDescent="0.2">
      <c r="B43" s="106" t="s">
        <v>357</v>
      </c>
      <c r="C43" s="60"/>
      <c r="D43" s="60"/>
      <c r="E43" s="60"/>
      <c r="F43" s="60"/>
      <c r="G43" s="11"/>
      <c r="H43" s="11"/>
      <c r="I43" s="11"/>
      <c r="J43" s="11"/>
      <c r="K43" s="12"/>
      <c r="L43" s="13"/>
      <c r="M43" s="13"/>
      <c r="N43" s="13"/>
      <c r="O43" s="13"/>
      <c r="P43" s="13"/>
      <c r="AB43" s="21"/>
      <c r="AC43" s="21"/>
      <c r="AD43" s="21"/>
    </row>
    <row r="44" spans="2:70" s="14" customFormat="1" ht="29.1" customHeight="1" x14ac:dyDescent="0.15">
      <c r="B44" s="402" t="s" ph="1">
        <v>133</v>
      </c>
      <c r="C44" s="403" ph="1"/>
      <c r="D44" s="403" ph="1"/>
      <c r="E44" s="404" ph="1"/>
      <c r="F44" s="349"/>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row>
    <row r="45" spans="2:70" s="14" customFormat="1" ht="34.9" customHeight="1" x14ac:dyDescent="0.15">
      <c r="B45" s="405" t="s">
        <v>189</v>
      </c>
      <c r="C45" s="406"/>
      <c r="D45" s="406"/>
      <c r="E45" s="407"/>
      <c r="F45" s="414" t="s">
        <v>138</v>
      </c>
      <c r="G45" s="416" t="s">
        <v>187</v>
      </c>
      <c r="H45" s="416"/>
      <c r="I45" s="416"/>
      <c r="J45" s="416"/>
      <c r="K45" s="417" t="s">
        <v>184</v>
      </c>
      <c r="L45" s="418"/>
      <c r="M45" s="418"/>
      <c r="N45" s="419"/>
      <c r="O45" s="420" t="s">
        <v>327</v>
      </c>
      <c r="P45" s="420"/>
      <c r="Q45" s="420"/>
      <c r="R45" s="420"/>
      <c r="S45" s="421"/>
      <c r="T45" s="422" t="s">
        <v>186</v>
      </c>
      <c r="U45" s="423"/>
      <c r="V45" s="423"/>
      <c r="W45" s="423"/>
      <c r="X45" s="424"/>
      <c r="Y45" s="92"/>
      <c r="Z45" s="92"/>
      <c r="AA45" s="92"/>
      <c r="AB45" s="92"/>
      <c r="AC45" s="92"/>
      <c r="AD45" s="93"/>
    </row>
    <row r="46" spans="2:70" s="9" customFormat="1" ht="36.75" customHeight="1" x14ac:dyDescent="0.15">
      <c r="B46" s="408"/>
      <c r="C46" s="409"/>
      <c r="D46" s="409"/>
      <c r="E46" s="410"/>
      <c r="F46" s="415"/>
      <c r="G46" s="425"/>
      <c r="H46" s="426"/>
      <c r="I46" s="426"/>
      <c r="J46" s="427"/>
      <c r="K46" s="428"/>
      <c r="L46" s="429"/>
      <c r="M46" s="429"/>
      <c r="N46" s="430"/>
      <c r="O46" s="431"/>
      <c r="P46" s="431"/>
      <c r="Q46" s="431"/>
      <c r="R46" s="431"/>
      <c r="S46" s="225" t="s">
        <v>341</v>
      </c>
      <c r="T46" s="429"/>
      <c r="U46" s="429"/>
      <c r="V46" s="429"/>
      <c r="W46" s="429"/>
      <c r="X46" s="91" t="s">
        <v>185</v>
      </c>
      <c r="Y46" s="94"/>
      <c r="Z46" s="92"/>
      <c r="AA46" s="92"/>
      <c r="AB46" s="92"/>
      <c r="AC46" s="92"/>
      <c r="AD46" s="95"/>
    </row>
    <row r="47" spans="2:70" s="9" customFormat="1" ht="33.75" customHeight="1" thickBot="1" x14ac:dyDescent="0.2">
      <c r="B47" s="411"/>
      <c r="C47" s="412"/>
      <c r="D47" s="412"/>
      <c r="E47" s="413"/>
      <c r="F47" s="616"/>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3"/>
    </row>
    <row r="48" spans="2:70" s="9" customFormat="1" ht="18" customHeight="1" x14ac:dyDescent="0.15">
      <c r="B48" s="37"/>
      <c r="C48" s="37"/>
      <c r="D48" s="37"/>
      <c r="E48" s="37"/>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row>
    <row r="49" spans="1:30" s="9" customFormat="1" ht="43.5" customHeight="1" thickBot="1" x14ac:dyDescent="0.2">
      <c r="B49" s="389" t="s">
        <v>389</v>
      </c>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row>
    <row r="50" spans="1:30" ht="27.75" customHeight="1" x14ac:dyDescent="0.15">
      <c r="A50" s="102"/>
      <c r="B50" s="315" t="s">
        <v>24</v>
      </c>
      <c r="C50" s="316"/>
      <c r="D50" s="316"/>
      <c r="E50" s="316"/>
      <c r="F50" s="316"/>
      <c r="G50" s="390"/>
      <c r="H50" s="391"/>
      <c r="I50" s="391"/>
      <c r="J50" s="391"/>
      <c r="K50" s="392"/>
      <c r="L50" s="393" t="s">
        <v>28</v>
      </c>
      <c r="M50" s="316"/>
      <c r="N50" s="316"/>
      <c r="O50" s="316"/>
      <c r="P50" s="316"/>
      <c r="Q50" s="316"/>
      <c r="R50" s="317"/>
      <c r="S50" s="171"/>
      <c r="T50" s="105" t="s">
        <v>118</v>
      </c>
      <c r="U50" s="105" t="s">
        <v>119</v>
      </c>
      <c r="V50" s="172"/>
      <c r="W50" s="23" t="s">
        <v>120</v>
      </c>
      <c r="X50" s="393" t="s">
        <v>25</v>
      </c>
      <c r="Y50" s="316"/>
      <c r="Z50" s="317"/>
      <c r="AA50" s="390"/>
      <c r="AB50" s="391"/>
      <c r="AC50" s="391"/>
      <c r="AD50" s="394"/>
    </row>
    <row r="51" spans="1:30" ht="27.75" customHeight="1" x14ac:dyDescent="0.15">
      <c r="B51" s="395" t="s">
        <v>26</v>
      </c>
      <c r="C51" s="375"/>
      <c r="D51" s="375"/>
      <c r="E51" s="375"/>
      <c r="F51" s="375"/>
      <c r="G51" s="173"/>
      <c r="H51" s="26" t="s">
        <v>118</v>
      </c>
      <c r="I51" s="26" t="s">
        <v>119</v>
      </c>
      <c r="J51" s="174"/>
      <c r="K51" s="25" t="s">
        <v>120</v>
      </c>
      <c r="L51" s="396" t="s">
        <v>201</v>
      </c>
      <c r="M51" s="343"/>
      <c r="N51" s="343"/>
      <c r="O51" s="343"/>
      <c r="P51" s="343"/>
      <c r="Q51" s="343"/>
      <c r="R51" s="344"/>
      <c r="S51" s="366"/>
      <c r="T51" s="367"/>
      <c r="U51" s="367"/>
      <c r="V51" s="367"/>
      <c r="W51" s="25" t="s">
        <v>120</v>
      </c>
      <c r="X51" s="397" t="s">
        <v>122</v>
      </c>
      <c r="Y51" s="398"/>
      <c r="Z51" s="399"/>
      <c r="AA51" s="400"/>
      <c r="AB51" s="401"/>
      <c r="AC51" s="401"/>
      <c r="AD51" s="104" t="s">
        <v>121</v>
      </c>
    </row>
    <row r="52" spans="1:30" ht="27.75" customHeight="1" x14ac:dyDescent="0.15">
      <c r="B52" s="364" t="s">
        <v>27</v>
      </c>
      <c r="C52" s="365"/>
      <c r="D52" s="365"/>
      <c r="E52" s="365"/>
      <c r="F52" s="365"/>
      <c r="G52" s="366"/>
      <c r="H52" s="367"/>
      <c r="I52" s="367"/>
      <c r="J52" s="367"/>
      <c r="K52" s="368"/>
      <c r="L52" s="369" t="s">
        <v>30</v>
      </c>
      <c r="M52" s="365"/>
      <c r="N52" s="365"/>
      <c r="O52" s="365"/>
      <c r="P52" s="365"/>
      <c r="Q52" s="365"/>
      <c r="R52" s="370"/>
      <c r="S52" s="173"/>
      <c r="T52" s="26" t="s">
        <v>118</v>
      </c>
      <c r="U52" s="26" t="s">
        <v>342</v>
      </c>
      <c r="V52" s="174"/>
      <c r="W52" s="26" t="s">
        <v>120</v>
      </c>
      <c r="X52" s="371" t="s">
        <v>140</v>
      </c>
      <c r="Y52" s="372"/>
      <c r="Z52" s="372"/>
      <c r="AA52" s="372"/>
      <c r="AB52" s="372"/>
      <c r="AC52" s="372"/>
      <c r="AD52" s="373"/>
    </row>
    <row r="53" spans="1:30" ht="27.75" customHeight="1" x14ac:dyDescent="0.15">
      <c r="B53" s="364" t="s">
        <v>29</v>
      </c>
      <c r="C53" s="365"/>
      <c r="D53" s="365"/>
      <c r="E53" s="365"/>
      <c r="F53" s="365"/>
      <c r="G53" s="366"/>
      <c r="H53" s="367"/>
      <c r="I53" s="367"/>
      <c r="J53" s="367"/>
      <c r="K53" s="368"/>
      <c r="L53" s="374" t="s">
        <v>32</v>
      </c>
      <c r="M53" s="375"/>
      <c r="N53" s="375"/>
      <c r="O53" s="375"/>
      <c r="P53" s="375"/>
      <c r="Q53" s="375"/>
      <c r="R53" s="376"/>
      <c r="S53" s="366"/>
      <c r="T53" s="367"/>
      <c r="U53" s="367"/>
      <c r="V53" s="367"/>
      <c r="W53" s="368"/>
      <c r="X53" s="377"/>
      <c r="Y53" s="378"/>
      <c r="Z53" s="378"/>
      <c r="AA53" s="378"/>
      <c r="AB53" s="378"/>
      <c r="AC53" s="378"/>
      <c r="AD53" s="379"/>
    </row>
    <row r="54" spans="1:30" ht="27.75" customHeight="1" x14ac:dyDescent="0.15">
      <c r="B54" s="364" t="s">
        <v>31</v>
      </c>
      <c r="C54" s="365"/>
      <c r="D54" s="365"/>
      <c r="E54" s="365"/>
      <c r="F54" s="365"/>
      <c r="G54" s="366"/>
      <c r="H54" s="367"/>
      <c r="I54" s="367"/>
      <c r="J54" s="367"/>
      <c r="K54" s="367"/>
      <c r="L54" s="369" t="s">
        <v>139</v>
      </c>
      <c r="M54" s="365"/>
      <c r="N54" s="365"/>
      <c r="O54" s="365"/>
      <c r="P54" s="365"/>
      <c r="Q54" s="365"/>
      <c r="R54" s="370"/>
      <c r="S54" s="354"/>
      <c r="T54" s="355"/>
      <c r="U54" s="355"/>
      <c r="V54" s="355"/>
      <c r="W54" s="181" t="s">
        <v>120</v>
      </c>
      <c r="X54" s="380"/>
      <c r="Y54" s="381"/>
      <c r="Z54" s="381"/>
      <c r="AA54" s="381"/>
      <c r="AB54" s="381"/>
      <c r="AC54" s="381"/>
      <c r="AD54" s="382"/>
    </row>
    <row r="55" spans="1:30" ht="27.75" customHeight="1" x14ac:dyDescent="0.15">
      <c r="B55" s="386" t="s">
        <v>202</v>
      </c>
      <c r="C55" s="387"/>
      <c r="D55" s="387"/>
      <c r="E55" s="387"/>
      <c r="F55" s="388"/>
      <c r="G55" s="354"/>
      <c r="H55" s="355"/>
      <c r="I55" s="355"/>
      <c r="J55" s="355"/>
      <c r="K55" s="356"/>
      <c r="L55" s="357" t="s">
        <v>123</v>
      </c>
      <c r="M55" s="358"/>
      <c r="N55" s="358"/>
      <c r="O55" s="358"/>
      <c r="P55" s="358"/>
      <c r="Q55" s="358"/>
      <c r="R55" s="358"/>
      <c r="S55" s="354"/>
      <c r="T55" s="355"/>
      <c r="U55" s="355"/>
      <c r="V55" s="355"/>
      <c r="W55" s="356"/>
      <c r="X55" s="380"/>
      <c r="Y55" s="381"/>
      <c r="Z55" s="381"/>
      <c r="AA55" s="381"/>
      <c r="AB55" s="381"/>
      <c r="AC55" s="381"/>
      <c r="AD55" s="382"/>
    </row>
    <row r="56" spans="1:30" ht="27.75" customHeight="1" x14ac:dyDescent="0.15">
      <c r="B56" s="342" t="s">
        <v>325</v>
      </c>
      <c r="C56" s="343"/>
      <c r="D56" s="343"/>
      <c r="E56" s="343"/>
      <c r="F56" s="343"/>
      <c r="G56" s="343"/>
      <c r="H56" s="343"/>
      <c r="I56" s="343"/>
      <c r="J56" s="343"/>
      <c r="K56" s="343"/>
      <c r="L56" s="359"/>
      <c r="M56" s="360"/>
      <c r="N56" s="360"/>
      <c r="O56" s="360"/>
      <c r="P56" s="360"/>
      <c r="Q56" s="360"/>
      <c r="R56" s="360"/>
      <c r="S56" s="360"/>
      <c r="T56" s="360"/>
      <c r="U56" s="360"/>
      <c r="V56" s="360"/>
      <c r="W56" s="361"/>
      <c r="X56" s="380"/>
      <c r="Y56" s="381"/>
      <c r="Z56" s="381"/>
      <c r="AA56" s="381"/>
      <c r="AB56" s="381"/>
      <c r="AC56" s="381"/>
      <c r="AD56" s="382"/>
    </row>
    <row r="57" spans="1:30" ht="27.75" customHeight="1" thickBot="1" x14ac:dyDescent="0.2">
      <c r="B57" s="329" t="s">
        <v>326</v>
      </c>
      <c r="C57" s="330"/>
      <c r="D57" s="330"/>
      <c r="E57" s="330"/>
      <c r="F57" s="330"/>
      <c r="G57" s="330"/>
      <c r="H57" s="330"/>
      <c r="I57" s="330"/>
      <c r="J57" s="330"/>
      <c r="K57" s="331"/>
      <c r="L57" s="362"/>
      <c r="M57" s="362"/>
      <c r="N57" s="362"/>
      <c r="O57" s="362"/>
      <c r="P57" s="362"/>
      <c r="Q57" s="362"/>
      <c r="R57" s="362"/>
      <c r="S57" s="362"/>
      <c r="T57" s="362"/>
      <c r="U57" s="362"/>
      <c r="V57" s="362"/>
      <c r="W57" s="363"/>
      <c r="X57" s="383"/>
      <c r="Y57" s="384"/>
      <c r="Z57" s="384"/>
      <c r="AA57" s="384"/>
      <c r="AB57" s="384"/>
      <c r="AC57" s="384"/>
      <c r="AD57" s="385"/>
    </row>
    <row r="58" spans="1:30" ht="16.5" customHeight="1" x14ac:dyDescent="0.15">
      <c r="B58" s="177"/>
      <c r="C58" s="177"/>
      <c r="D58" s="177"/>
      <c r="E58" s="177"/>
      <c r="F58" s="177"/>
      <c r="G58" s="177"/>
      <c r="H58" s="177"/>
      <c r="I58" s="177"/>
      <c r="J58" s="177"/>
      <c r="K58" s="177"/>
      <c r="L58" s="177"/>
      <c r="M58" s="177"/>
      <c r="N58" s="177"/>
      <c r="O58" s="177"/>
      <c r="P58" s="177"/>
      <c r="Q58" s="177"/>
      <c r="R58" s="177"/>
      <c r="S58" s="177"/>
      <c r="T58" s="177"/>
      <c r="U58" s="177"/>
      <c r="V58" s="177"/>
      <c r="W58" s="177"/>
      <c r="X58" s="176"/>
      <c r="Y58" s="176"/>
      <c r="Z58" s="176"/>
      <c r="AA58" s="176"/>
      <c r="AB58" s="176"/>
      <c r="AC58" s="176"/>
      <c r="AD58" s="176"/>
    </row>
    <row r="59" spans="1:30" ht="16.5" customHeight="1" thickBot="1" x14ac:dyDescent="0.2">
      <c r="A59" s="178"/>
      <c r="B59" s="178"/>
      <c r="C59" s="178"/>
      <c r="D59" s="178"/>
      <c r="E59" s="178"/>
      <c r="F59" s="178"/>
      <c r="G59" s="178"/>
      <c r="H59" s="178"/>
      <c r="I59" s="178"/>
      <c r="J59" s="178"/>
      <c r="K59" s="175"/>
      <c r="L59" s="175"/>
      <c r="M59" s="175"/>
      <c r="N59" s="175"/>
      <c r="O59" s="175"/>
      <c r="P59" s="175"/>
      <c r="Q59" s="175"/>
      <c r="R59" s="175"/>
      <c r="S59" s="175"/>
      <c r="T59" s="175"/>
      <c r="U59" s="175"/>
      <c r="V59" s="175"/>
      <c r="W59" s="175"/>
    </row>
    <row r="60" spans="1:30" ht="25.5" customHeight="1" thickBot="1" x14ac:dyDescent="0.2">
      <c r="B60" s="39" t="s">
        <v>358</v>
      </c>
      <c r="C60" s="39"/>
      <c r="D60" s="39"/>
      <c r="E60" s="39"/>
      <c r="F60" s="39"/>
      <c r="G60" s="11"/>
      <c r="H60" s="11"/>
      <c r="I60" s="11"/>
      <c r="J60" s="11"/>
      <c r="K60" s="350" t="s">
        <v>20</v>
      </c>
      <c r="L60" s="351"/>
      <c r="M60" s="351"/>
      <c r="N60" s="352">
        <f>COUNTA(F64,F71,F78,F85)</f>
        <v>0</v>
      </c>
      <c r="O60" s="352"/>
      <c r="P60" s="99" t="s">
        <v>21</v>
      </c>
      <c r="Q60" s="353" t="s">
        <v>197</v>
      </c>
      <c r="R60" s="351"/>
      <c r="S60" s="351"/>
      <c r="T60" s="352">
        <f>COUNTA(F64,F71,F78,F85,E25)</f>
        <v>0</v>
      </c>
      <c r="U60" s="352"/>
      <c r="V60" s="100" t="s">
        <v>198</v>
      </c>
      <c r="W60" s="351" t="s">
        <v>199</v>
      </c>
      <c r="X60" s="351"/>
      <c r="Y60" s="351"/>
      <c r="Z60" s="351"/>
      <c r="AA60" s="351"/>
      <c r="AB60" s="352">
        <f>SUM(AB32,AB67,AB74,AB81,AB88)</f>
        <v>0</v>
      </c>
      <c r="AC60" s="352"/>
      <c r="AD60" s="101" t="s">
        <v>195</v>
      </c>
    </row>
    <row r="61" spans="1:30" s="9" customFormat="1" ht="27" customHeight="1" x14ac:dyDescent="0.15">
      <c r="B61" s="13"/>
      <c r="C61" s="13"/>
      <c r="D61" s="13"/>
      <c r="E61" s="13"/>
      <c r="F61" s="13"/>
      <c r="G61" s="13"/>
      <c r="H61" s="14"/>
      <c r="I61" s="13"/>
      <c r="J61" s="13"/>
      <c r="K61" s="13"/>
      <c r="L61" s="13"/>
      <c r="M61" s="13"/>
      <c r="N61" s="13"/>
      <c r="O61" s="13"/>
      <c r="P61" s="13"/>
      <c r="Q61" s="13"/>
      <c r="R61" s="13"/>
      <c r="S61" s="13"/>
      <c r="T61" s="13"/>
      <c r="U61" s="13"/>
      <c r="V61" s="13"/>
      <c r="W61" s="13"/>
      <c r="X61" s="13"/>
      <c r="Y61" s="13"/>
      <c r="Z61" s="13"/>
      <c r="AA61" s="13"/>
      <c r="AB61" s="13"/>
      <c r="AC61" s="13"/>
      <c r="AD61" s="13"/>
    </row>
    <row r="62" spans="1:30" s="9" customFormat="1" ht="10.5" customHeight="1" x14ac:dyDescent="0.15">
      <c r="A62" s="14"/>
      <c r="B62" s="348" t="s">
        <v>359</v>
      </c>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row>
    <row r="63" spans="1:30" s="9" customFormat="1" ht="81" customHeight="1" thickBot="1" x14ac:dyDescent="0.2">
      <c r="A63" s="14"/>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row>
    <row r="64" spans="1:30" s="9" customFormat="1" ht="25.5" customHeight="1" x14ac:dyDescent="0.15">
      <c r="A64" s="14"/>
      <c r="B64" s="315" t="s">
        <v>22</v>
      </c>
      <c r="C64" s="339"/>
      <c r="D64" s="339"/>
      <c r="E64" s="340"/>
      <c r="F64" s="349"/>
      <c r="G64" s="325"/>
      <c r="H64" s="325"/>
      <c r="I64" s="325"/>
      <c r="J64" s="325"/>
      <c r="K64" s="325"/>
      <c r="L64" s="325"/>
      <c r="M64" s="325"/>
      <c r="N64" s="325"/>
      <c r="O64" s="321" t="s">
        <v>209</v>
      </c>
      <c r="P64" s="322"/>
      <c r="Q64" s="322"/>
      <c r="R64" s="322"/>
      <c r="S64" s="323"/>
      <c r="T64" s="324"/>
      <c r="U64" s="325"/>
      <c r="V64" s="325"/>
      <c r="W64" s="325"/>
      <c r="X64" s="325"/>
      <c r="Y64" s="325"/>
      <c r="Z64" s="325"/>
      <c r="AA64" s="325"/>
      <c r="AB64" s="325"/>
      <c r="AC64" s="325"/>
      <c r="AD64" s="326"/>
    </row>
    <row r="65" spans="1:30" s="14" customFormat="1" ht="22.5" customHeight="1" thickBot="1" x14ac:dyDescent="0.2">
      <c r="A65" s="13"/>
      <c r="B65" s="342" t="s">
        <v>191</v>
      </c>
      <c r="C65" s="343"/>
      <c r="D65" s="343"/>
      <c r="E65" s="344"/>
      <c r="F65" s="332" t="s">
        <v>360</v>
      </c>
      <c r="G65" s="333"/>
      <c r="H65" s="334"/>
      <c r="I65" s="334"/>
      <c r="J65" s="335"/>
      <c r="K65" s="337" t="s">
        <v>192</v>
      </c>
      <c r="L65" s="337"/>
      <c r="M65" s="337"/>
      <c r="N65" s="337"/>
      <c r="O65" s="337"/>
      <c r="P65" s="338"/>
      <c r="Q65" s="338"/>
      <c r="R65" s="338"/>
      <c r="S65" s="338"/>
      <c r="T65" s="98" t="s">
        <v>196</v>
      </c>
      <c r="U65" s="336" t="s">
        <v>193</v>
      </c>
      <c r="V65" s="337"/>
      <c r="W65" s="337"/>
      <c r="X65" s="337"/>
      <c r="Y65" s="327"/>
      <c r="Z65" s="338"/>
      <c r="AA65" s="338"/>
      <c r="AB65" s="338"/>
      <c r="AC65" s="338"/>
      <c r="AD65" s="341"/>
    </row>
    <row r="66" spans="1:30" ht="31.5" customHeight="1" thickBot="1" x14ac:dyDescent="0.2">
      <c r="A66" s="14"/>
      <c r="B66" s="297" t="s">
        <v>370</v>
      </c>
      <c r="C66" s="298"/>
      <c r="D66" s="298"/>
      <c r="E66" s="299"/>
      <c r="F66" s="311" t="s">
        <v>3</v>
      </c>
      <c r="G66" s="312"/>
      <c r="H66" s="313"/>
      <c r="I66" s="314"/>
      <c r="J66" s="23" t="s">
        <v>4</v>
      </c>
      <c r="K66" s="311" t="s">
        <v>5</v>
      </c>
      <c r="L66" s="312"/>
      <c r="M66" s="313"/>
      <c r="N66" s="314"/>
      <c r="O66" s="23" t="s">
        <v>4</v>
      </c>
      <c r="P66" s="311" t="s">
        <v>6</v>
      </c>
      <c r="Q66" s="312"/>
      <c r="R66" s="313"/>
      <c r="S66" s="314"/>
      <c r="T66" s="23" t="s">
        <v>4</v>
      </c>
      <c r="U66" s="311" t="s">
        <v>7</v>
      </c>
      <c r="V66" s="312"/>
      <c r="W66" s="313"/>
      <c r="X66" s="314"/>
      <c r="Y66" s="23" t="s">
        <v>4</v>
      </c>
      <c r="Z66" s="303" t="s">
        <v>8</v>
      </c>
      <c r="AA66" s="304"/>
      <c r="AB66" s="305"/>
      <c r="AC66" s="306"/>
      <c r="AD66" s="24" t="s">
        <v>4</v>
      </c>
    </row>
    <row r="67" spans="1:30" s="14" customFormat="1" ht="22.5" customHeight="1" thickBot="1" x14ac:dyDescent="0.2">
      <c r="B67" s="300"/>
      <c r="C67" s="301"/>
      <c r="D67" s="301"/>
      <c r="E67" s="302"/>
      <c r="F67" s="307" t="s">
        <v>9</v>
      </c>
      <c r="G67" s="308"/>
      <c r="H67" s="309"/>
      <c r="I67" s="310"/>
      <c r="J67" s="25" t="s">
        <v>4</v>
      </c>
      <c r="K67" s="307" t="s">
        <v>10</v>
      </c>
      <c r="L67" s="308"/>
      <c r="M67" s="309"/>
      <c r="N67" s="310"/>
      <c r="O67" s="25" t="s">
        <v>4</v>
      </c>
      <c r="P67" s="307" t="s">
        <v>11</v>
      </c>
      <c r="Q67" s="308"/>
      <c r="R67" s="309"/>
      <c r="S67" s="310"/>
      <c r="T67" s="25" t="s">
        <v>4</v>
      </c>
      <c r="U67" s="291" t="s">
        <v>12</v>
      </c>
      <c r="V67" s="292"/>
      <c r="W67" s="295"/>
      <c r="X67" s="296"/>
      <c r="Y67" s="26" t="s">
        <v>4</v>
      </c>
      <c r="Z67" s="279" t="s">
        <v>13</v>
      </c>
      <c r="AA67" s="281"/>
      <c r="AB67" s="273">
        <f>SUM(H66,M66,R66,W66,AB66,H67,M67,R67,W67)</f>
        <v>0</v>
      </c>
      <c r="AC67" s="274"/>
      <c r="AD67" s="64" t="s">
        <v>4</v>
      </c>
    </row>
    <row r="68" spans="1:30" s="14" customFormat="1" ht="22.5" customHeight="1" thickTop="1" thickBot="1" x14ac:dyDescent="0.2">
      <c r="B68" s="288" t="s">
        <v>371</v>
      </c>
      <c r="C68" s="289"/>
      <c r="D68" s="289"/>
      <c r="E68" s="290"/>
      <c r="F68" s="291" t="s">
        <v>14</v>
      </c>
      <c r="G68" s="292"/>
      <c r="H68" s="293"/>
      <c r="I68" s="294"/>
      <c r="J68" s="27" t="s">
        <v>4</v>
      </c>
      <c r="K68" s="291" t="s">
        <v>15</v>
      </c>
      <c r="L68" s="292"/>
      <c r="M68" s="295"/>
      <c r="N68" s="296"/>
      <c r="O68" s="28" t="s">
        <v>4</v>
      </c>
      <c r="P68" s="291" t="s">
        <v>16</v>
      </c>
      <c r="Q68" s="292"/>
      <c r="R68" s="295"/>
      <c r="S68" s="296"/>
      <c r="T68" s="29" t="s">
        <v>4</v>
      </c>
      <c r="U68" s="279" t="s">
        <v>17</v>
      </c>
      <c r="V68" s="281"/>
      <c r="W68" s="273">
        <f>SUM(H68,M68,R68)</f>
        <v>0</v>
      </c>
      <c r="X68" s="274"/>
      <c r="Y68" s="64" t="s">
        <v>4</v>
      </c>
      <c r="Z68" s="275" t="s">
        <v>194</v>
      </c>
      <c r="AA68" s="276"/>
      <c r="AB68" s="277"/>
      <c r="AC68" s="278"/>
      <c r="AD68" s="97" t="s">
        <v>195</v>
      </c>
    </row>
    <row r="69" spans="1:30" s="14" customFormat="1" ht="22.5" customHeight="1" thickBot="1" x14ac:dyDescent="0.2">
      <c r="B69" s="345" t="s">
        <v>18</v>
      </c>
      <c r="C69" s="346"/>
      <c r="D69" s="346"/>
      <c r="E69" s="347"/>
      <c r="F69" s="282">
        <f>SUM(AB67,W68)</f>
        <v>0</v>
      </c>
      <c r="G69" s="283"/>
      <c r="H69" s="283"/>
      <c r="I69" s="283"/>
      <c r="J69" s="283"/>
      <c r="K69" s="63" t="s">
        <v>19</v>
      </c>
      <c r="M69" s="41"/>
      <c r="N69" s="41"/>
      <c r="O69" s="41"/>
      <c r="P69" s="41"/>
      <c r="Q69" s="41"/>
      <c r="R69" s="41"/>
      <c r="S69" s="41"/>
      <c r="T69" s="41"/>
      <c r="U69" s="41"/>
      <c r="V69" s="42"/>
      <c r="W69" s="43"/>
      <c r="X69" s="43"/>
      <c r="Y69" s="43"/>
      <c r="Z69" s="42"/>
      <c r="AA69" s="41"/>
      <c r="AB69" s="41"/>
      <c r="AC69" s="41"/>
      <c r="AD69" s="42"/>
    </row>
    <row r="70" spans="1:30" s="14" customFormat="1" ht="22.5" customHeight="1" thickBot="1" x14ac:dyDescent="0.2">
      <c r="A70" s="13"/>
      <c r="B70" s="13"/>
      <c r="C70" s="13"/>
      <c r="D70" s="13"/>
      <c r="E70" s="13"/>
      <c r="F70" s="13" ph="1"/>
      <c r="G70" s="13" ph="1"/>
      <c r="H70" s="13"/>
      <c r="I70" s="13"/>
      <c r="J70" s="13"/>
      <c r="K70" s="13"/>
      <c r="L70" s="13"/>
      <c r="M70" s="13"/>
      <c r="N70" s="13"/>
      <c r="O70" s="13"/>
      <c r="P70" s="13"/>
      <c r="Q70" s="13"/>
      <c r="R70" s="13"/>
      <c r="S70" s="13"/>
      <c r="T70" s="13"/>
      <c r="U70" s="13"/>
      <c r="V70" s="13"/>
      <c r="W70" s="13"/>
      <c r="X70" s="13"/>
      <c r="Y70" s="13"/>
      <c r="Z70" s="13"/>
      <c r="AA70" s="13"/>
      <c r="AB70" s="13"/>
      <c r="AC70" s="13"/>
      <c r="AD70" s="13"/>
    </row>
    <row r="71" spans="1:30" ht="25.5" customHeight="1" x14ac:dyDescent="0.15">
      <c r="B71" s="315" t="s">
        <v>23</v>
      </c>
      <c r="C71" s="339"/>
      <c r="D71" s="339"/>
      <c r="E71" s="340"/>
      <c r="F71" s="318"/>
      <c r="G71" s="319"/>
      <c r="H71" s="319"/>
      <c r="I71" s="319"/>
      <c r="J71" s="319"/>
      <c r="K71" s="319"/>
      <c r="L71" s="319"/>
      <c r="M71" s="319"/>
      <c r="N71" s="319"/>
      <c r="O71" s="321" t="s">
        <v>209</v>
      </c>
      <c r="P71" s="322"/>
      <c r="Q71" s="322"/>
      <c r="R71" s="322"/>
      <c r="S71" s="323"/>
      <c r="T71" s="324"/>
      <c r="U71" s="325"/>
      <c r="V71" s="325"/>
      <c r="W71" s="325"/>
      <c r="X71" s="325"/>
      <c r="Y71" s="325"/>
      <c r="Z71" s="325"/>
      <c r="AA71" s="325"/>
      <c r="AB71" s="325"/>
      <c r="AC71" s="325"/>
      <c r="AD71" s="326"/>
    </row>
    <row r="72" spans="1:30" ht="22.5" customHeight="1" thickBot="1" x14ac:dyDescent="0.2">
      <c r="B72" s="342" t="s">
        <v>191</v>
      </c>
      <c r="C72" s="343"/>
      <c r="D72" s="343"/>
      <c r="E72" s="344"/>
      <c r="F72" s="332" t="s">
        <v>360</v>
      </c>
      <c r="G72" s="333"/>
      <c r="H72" s="334"/>
      <c r="I72" s="334"/>
      <c r="J72" s="335"/>
      <c r="K72" s="337" t="s">
        <v>192</v>
      </c>
      <c r="L72" s="337"/>
      <c r="M72" s="337"/>
      <c r="N72" s="337"/>
      <c r="O72" s="337"/>
      <c r="P72" s="338"/>
      <c r="Q72" s="338"/>
      <c r="R72" s="338"/>
      <c r="S72" s="338"/>
      <c r="T72" s="98" t="s">
        <v>196</v>
      </c>
      <c r="U72" s="336" t="s">
        <v>193</v>
      </c>
      <c r="V72" s="337"/>
      <c r="W72" s="337"/>
      <c r="X72" s="337"/>
      <c r="Y72" s="327"/>
      <c r="Z72" s="338"/>
      <c r="AA72" s="338"/>
      <c r="AB72" s="338"/>
      <c r="AC72" s="338"/>
      <c r="AD72" s="341"/>
    </row>
    <row r="73" spans="1:30" ht="25.5" customHeight="1" thickBot="1" x14ac:dyDescent="0.2">
      <c r="A73" s="14"/>
      <c r="B73" s="297" t="s">
        <v>370</v>
      </c>
      <c r="C73" s="298"/>
      <c r="D73" s="298"/>
      <c r="E73" s="299"/>
      <c r="F73" s="311" t="s">
        <v>3</v>
      </c>
      <c r="G73" s="312"/>
      <c r="H73" s="313"/>
      <c r="I73" s="314"/>
      <c r="J73" s="23" t="s">
        <v>4</v>
      </c>
      <c r="K73" s="311" t="s">
        <v>5</v>
      </c>
      <c r="L73" s="312"/>
      <c r="M73" s="313"/>
      <c r="N73" s="314"/>
      <c r="O73" s="23" t="s">
        <v>4</v>
      </c>
      <c r="P73" s="311" t="s">
        <v>6</v>
      </c>
      <c r="Q73" s="312"/>
      <c r="R73" s="313"/>
      <c r="S73" s="314"/>
      <c r="T73" s="23" t="s">
        <v>4</v>
      </c>
      <c r="U73" s="311" t="s">
        <v>7</v>
      </c>
      <c r="V73" s="312"/>
      <c r="W73" s="313"/>
      <c r="X73" s="314"/>
      <c r="Y73" s="23" t="s">
        <v>4</v>
      </c>
      <c r="Z73" s="303" t="s">
        <v>8</v>
      </c>
      <c r="AA73" s="304"/>
      <c r="AB73" s="305"/>
      <c r="AC73" s="306"/>
      <c r="AD73" s="24" t="s">
        <v>4</v>
      </c>
    </row>
    <row r="74" spans="1:30" s="14" customFormat="1" ht="24.75" customHeight="1" thickBot="1" x14ac:dyDescent="0.2">
      <c r="B74" s="300"/>
      <c r="C74" s="301"/>
      <c r="D74" s="301"/>
      <c r="E74" s="302"/>
      <c r="F74" s="307" t="s">
        <v>9</v>
      </c>
      <c r="G74" s="308"/>
      <c r="H74" s="309"/>
      <c r="I74" s="310"/>
      <c r="J74" s="25" t="s">
        <v>4</v>
      </c>
      <c r="K74" s="307" t="s">
        <v>10</v>
      </c>
      <c r="L74" s="308"/>
      <c r="M74" s="309"/>
      <c r="N74" s="310"/>
      <c r="O74" s="25" t="s">
        <v>4</v>
      </c>
      <c r="P74" s="307" t="s">
        <v>11</v>
      </c>
      <c r="Q74" s="308"/>
      <c r="R74" s="309"/>
      <c r="S74" s="310"/>
      <c r="T74" s="25" t="s">
        <v>4</v>
      </c>
      <c r="U74" s="291" t="s">
        <v>12</v>
      </c>
      <c r="V74" s="292"/>
      <c r="W74" s="295"/>
      <c r="X74" s="296"/>
      <c r="Y74" s="26" t="s">
        <v>4</v>
      </c>
      <c r="Z74" s="279" t="s">
        <v>13</v>
      </c>
      <c r="AA74" s="281"/>
      <c r="AB74" s="273">
        <f>SUM(H73,M73,R73,W73,AB73,H74,M74,R74,W74)</f>
        <v>0</v>
      </c>
      <c r="AC74" s="274"/>
      <c r="AD74" s="64" t="s">
        <v>4</v>
      </c>
    </row>
    <row r="75" spans="1:30" s="14" customFormat="1" ht="22.5" customHeight="1" thickTop="1" thickBot="1" x14ac:dyDescent="0.2">
      <c r="B75" s="288" t="s">
        <v>371</v>
      </c>
      <c r="C75" s="289"/>
      <c r="D75" s="289"/>
      <c r="E75" s="290"/>
      <c r="F75" s="291" t="s">
        <v>14</v>
      </c>
      <c r="G75" s="292"/>
      <c r="H75" s="293"/>
      <c r="I75" s="294"/>
      <c r="J75" s="27" t="s">
        <v>4</v>
      </c>
      <c r="K75" s="291" t="s">
        <v>15</v>
      </c>
      <c r="L75" s="292"/>
      <c r="M75" s="295"/>
      <c r="N75" s="296"/>
      <c r="O75" s="28" t="s">
        <v>4</v>
      </c>
      <c r="P75" s="291" t="s">
        <v>16</v>
      </c>
      <c r="Q75" s="292"/>
      <c r="R75" s="295"/>
      <c r="S75" s="296"/>
      <c r="T75" s="29" t="s">
        <v>4</v>
      </c>
      <c r="U75" s="279" t="s">
        <v>17</v>
      </c>
      <c r="V75" s="281"/>
      <c r="W75" s="273">
        <f>SUM(H75,M75,R75)</f>
        <v>0</v>
      </c>
      <c r="X75" s="274"/>
      <c r="Y75" s="64" t="s">
        <v>4</v>
      </c>
      <c r="Z75" s="275" t="s">
        <v>194</v>
      </c>
      <c r="AA75" s="276"/>
      <c r="AB75" s="277"/>
      <c r="AC75" s="278"/>
      <c r="AD75" s="97" t="s">
        <v>195</v>
      </c>
    </row>
    <row r="76" spans="1:30" s="14" customFormat="1" ht="22.5" customHeight="1" thickBot="1" x14ac:dyDescent="0.2">
      <c r="B76" s="279" t="s">
        <v>18</v>
      </c>
      <c r="C76" s="280"/>
      <c r="D76" s="280"/>
      <c r="E76" s="281"/>
      <c r="F76" s="282">
        <f>SUM(AB74,W75)</f>
        <v>0</v>
      </c>
      <c r="G76" s="283"/>
      <c r="H76" s="283"/>
      <c r="I76" s="283"/>
      <c r="J76" s="283"/>
      <c r="K76" s="63" t="s">
        <v>19</v>
      </c>
      <c r="M76" s="41"/>
      <c r="N76" s="41"/>
      <c r="O76" s="41"/>
      <c r="P76" s="41"/>
      <c r="Q76" s="41"/>
      <c r="R76" s="41"/>
      <c r="S76" s="41"/>
      <c r="T76" s="41"/>
      <c r="U76" s="41"/>
      <c r="V76" s="42"/>
      <c r="W76" s="43"/>
      <c r="X76" s="43"/>
      <c r="Y76" s="43"/>
      <c r="Z76" s="42"/>
      <c r="AA76" s="41"/>
      <c r="AB76" s="41"/>
      <c r="AC76" s="41"/>
      <c r="AD76" s="42"/>
    </row>
    <row r="77" spans="1:30" s="14" customFormat="1" ht="22.5" customHeight="1" outlineLevel="1" thickBot="1" x14ac:dyDescent="0.2">
      <c r="A77" s="13"/>
      <c r="B77" s="13"/>
      <c r="C77" s="13"/>
      <c r="D77" s="13"/>
      <c r="E77" s="13"/>
      <c r="F77" s="13"/>
      <c r="G77" s="13"/>
      <c r="H77" s="13"/>
      <c r="I77" s="13"/>
      <c r="J77" s="13"/>
      <c r="K77" s="13"/>
      <c r="L77" s="13"/>
      <c r="M77" s="13"/>
      <c r="N77" s="13"/>
      <c r="O77" s="40"/>
      <c r="P77" s="40"/>
      <c r="Q77" s="40"/>
      <c r="R77" s="13"/>
      <c r="S77" s="13"/>
      <c r="T77" s="13"/>
      <c r="U77" s="13"/>
      <c r="V77" s="13"/>
      <c r="W77" s="13"/>
      <c r="X77" s="13"/>
      <c r="Y77" s="13"/>
      <c r="Z77" s="13"/>
      <c r="AA77" s="13"/>
      <c r="AB77" s="13"/>
      <c r="AC77" s="13"/>
      <c r="AD77" s="13"/>
    </row>
    <row r="78" spans="1:30" ht="22.5" customHeight="1" outlineLevel="1" x14ac:dyDescent="0.15">
      <c r="B78" s="315" t="s">
        <v>115</v>
      </c>
      <c r="C78" s="339"/>
      <c r="D78" s="339"/>
      <c r="E78" s="340"/>
      <c r="F78" s="318"/>
      <c r="G78" s="319"/>
      <c r="H78" s="319"/>
      <c r="I78" s="319"/>
      <c r="J78" s="319"/>
      <c r="K78" s="319"/>
      <c r="L78" s="319"/>
      <c r="M78" s="319"/>
      <c r="N78" s="319"/>
      <c r="O78" s="321" t="s">
        <v>209</v>
      </c>
      <c r="P78" s="322"/>
      <c r="Q78" s="322"/>
      <c r="R78" s="322"/>
      <c r="S78" s="323"/>
      <c r="T78" s="324"/>
      <c r="U78" s="325"/>
      <c r="V78" s="325"/>
      <c r="W78" s="325"/>
      <c r="X78" s="325"/>
      <c r="Y78" s="325"/>
      <c r="Z78" s="325"/>
      <c r="AA78" s="325"/>
      <c r="AB78" s="325"/>
      <c r="AC78" s="325"/>
      <c r="AD78" s="326"/>
    </row>
    <row r="79" spans="1:30" ht="22.5" customHeight="1" outlineLevel="1" thickBot="1" x14ac:dyDescent="0.2">
      <c r="B79" s="342" t="s">
        <v>191</v>
      </c>
      <c r="C79" s="343"/>
      <c r="D79" s="343"/>
      <c r="E79" s="344"/>
      <c r="F79" s="332" t="s">
        <v>360</v>
      </c>
      <c r="G79" s="333"/>
      <c r="H79" s="334"/>
      <c r="I79" s="334"/>
      <c r="J79" s="335"/>
      <c r="K79" s="337" t="s">
        <v>192</v>
      </c>
      <c r="L79" s="337"/>
      <c r="M79" s="337"/>
      <c r="N79" s="337"/>
      <c r="O79" s="337"/>
      <c r="P79" s="338"/>
      <c r="Q79" s="338"/>
      <c r="R79" s="338"/>
      <c r="S79" s="338"/>
      <c r="T79" s="98" t="s">
        <v>196</v>
      </c>
      <c r="U79" s="336" t="s">
        <v>193</v>
      </c>
      <c r="V79" s="337"/>
      <c r="W79" s="337"/>
      <c r="X79" s="337"/>
      <c r="Y79" s="327"/>
      <c r="Z79" s="338"/>
      <c r="AA79" s="338"/>
      <c r="AB79" s="338"/>
      <c r="AC79" s="338"/>
      <c r="AD79" s="341"/>
    </row>
    <row r="80" spans="1:30" ht="28.5" customHeight="1" outlineLevel="1" thickBot="1" x14ac:dyDescent="0.2">
      <c r="A80" s="14"/>
      <c r="B80" s="297" t="s">
        <v>370</v>
      </c>
      <c r="C80" s="298"/>
      <c r="D80" s="298"/>
      <c r="E80" s="299"/>
      <c r="F80" s="311" t="s">
        <v>3</v>
      </c>
      <c r="G80" s="312"/>
      <c r="H80" s="313"/>
      <c r="I80" s="314"/>
      <c r="J80" s="23" t="s">
        <v>4</v>
      </c>
      <c r="K80" s="311" t="s">
        <v>5</v>
      </c>
      <c r="L80" s="312"/>
      <c r="M80" s="313"/>
      <c r="N80" s="314"/>
      <c r="O80" s="23" t="s">
        <v>4</v>
      </c>
      <c r="P80" s="311" t="s">
        <v>6</v>
      </c>
      <c r="Q80" s="312"/>
      <c r="R80" s="313"/>
      <c r="S80" s="314"/>
      <c r="T80" s="23" t="s">
        <v>4</v>
      </c>
      <c r="U80" s="311" t="s">
        <v>7</v>
      </c>
      <c r="V80" s="312"/>
      <c r="W80" s="313"/>
      <c r="X80" s="314"/>
      <c r="Y80" s="23" t="s">
        <v>4</v>
      </c>
      <c r="Z80" s="303" t="s">
        <v>8</v>
      </c>
      <c r="AA80" s="304"/>
      <c r="AB80" s="305"/>
      <c r="AC80" s="306"/>
      <c r="AD80" s="24" t="s">
        <v>4</v>
      </c>
    </row>
    <row r="81" spans="1:30" s="14" customFormat="1" ht="20.25" customHeight="1" outlineLevel="1" thickBot="1" x14ac:dyDescent="0.2">
      <c r="B81" s="300"/>
      <c r="C81" s="301"/>
      <c r="D81" s="301"/>
      <c r="E81" s="302"/>
      <c r="F81" s="307" t="s">
        <v>9</v>
      </c>
      <c r="G81" s="308"/>
      <c r="H81" s="309"/>
      <c r="I81" s="310"/>
      <c r="J81" s="25" t="s">
        <v>4</v>
      </c>
      <c r="K81" s="307" t="s">
        <v>10</v>
      </c>
      <c r="L81" s="308"/>
      <c r="M81" s="309"/>
      <c r="N81" s="310"/>
      <c r="O81" s="25" t="s">
        <v>4</v>
      </c>
      <c r="P81" s="307" t="s">
        <v>11</v>
      </c>
      <c r="Q81" s="308"/>
      <c r="R81" s="309"/>
      <c r="S81" s="310"/>
      <c r="T81" s="25" t="s">
        <v>4</v>
      </c>
      <c r="U81" s="291" t="s">
        <v>12</v>
      </c>
      <c r="V81" s="292"/>
      <c r="W81" s="295"/>
      <c r="X81" s="296"/>
      <c r="Y81" s="26" t="s">
        <v>4</v>
      </c>
      <c r="Z81" s="279" t="s">
        <v>13</v>
      </c>
      <c r="AA81" s="281"/>
      <c r="AB81" s="273">
        <f>SUM(H80,M80,R80,W80,AB80,H81,M81,R81,W81)</f>
        <v>0</v>
      </c>
      <c r="AC81" s="274"/>
      <c r="AD81" s="64" t="s">
        <v>4</v>
      </c>
    </row>
    <row r="82" spans="1:30" s="14" customFormat="1" ht="22.5" customHeight="1" outlineLevel="1" thickTop="1" thickBot="1" x14ac:dyDescent="0.2">
      <c r="B82" s="288" t="s">
        <v>371</v>
      </c>
      <c r="C82" s="289"/>
      <c r="D82" s="289"/>
      <c r="E82" s="290"/>
      <c r="F82" s="291" t="s">
        <v>14</v>
      </c>
      <c r="G82" s="292"/>
      <c r="H82" s="293"/>
      <c r="I82" s="294"/>
      <c r="J82" s="27" t="s">
        <v>4</v>
      </c>
      <c r="K82" s="291" t="s">
        <v>15</v>
      </c>
      <c r="L82" s="292"/>
      <c r="M82" s="295"/>
      <c r="N82" s="296"/>
      <c r="O82" s="28" t="s">
        <v>4</v>
      </c>
      <c r="P82" s="291" t="s">
        <v>16</v>
      </c>
      <c r="Q82" s="292"/>
      <c r="R82" s="295"/>
      <c r="S82" s="296"/>
      <c r="T82" s="29" t="s">
        <v>4</v>
      </c>
      <c r="U82" s="279" t="s">
        <v>17</v>
      </c>
      <c r="V82" s="281"/>
      <c r="W82" s="273">
        <f>SUM(H82,M82,R82)</f>
        <v>0</v>
      </c>
      <c r="X82" s="274"/>
      <c r="Y82" s="64" t="s">
        <v>4</v>
      </c>
      <c r="Z82" s="275" t="s">
        <v>194</v>
      </c>
      <c r="AA82" s="276"/>
      <c r="AB82" s="277"/>
      <c r="AC82" s="278"/>
      <c r="AD82" s="97" t="s">
        <v>195</v>
      </c>
    </row>
    <row r="83" spans="1:30" s="14" customFormat="1" ht="22.5" customHeight="1" outlineLevel="1" thickBot="1" x14ac:dyDescent="0.2">
      <c r="B83" s="279" t="s">
        <v>18</v>
      </c>
      <c r="C83" s="280"/>
      <c r="D83" s="280"/>
      <c r="E83" s="281"/>
      <c r="F83" s="282">
        <f>SUM(AB81,W82)</f>
        <v>0</v>
      </c>
      <c r="G83" s="283"/>
      <c r="H83" s="283"/>
      <c r="I83" s="283"/>
      <c r="J83" s="283"/>
      <c r="K83" s="63" t="s">
        <v>19</v>
      </c>
      <c r="M83" s="41"/>
      <c r="N83" s="41"/>
      <c r="O83" s="41"/>
      <c r="P83" s="41"/>
      <c r="Q83" s="41"/>
      <c r="R83" s="41"/>
      <c r="S83" s="41"/>
      <c r="T83" s="41"/>
      <c r="U83" s="41"/>
      <c r="V83" s="42"/>
      <c r="W83" s="43"/>
      <c r="X83" s="43"/>
      <c r="Y83" s="43"/>
      <c r="Z83" s="42"/>
      <c r="AA83" s="41"/>
      <c r="AB83" s="41"/>
      <c r="AC83" s="41"/>
      <c r="AD83" s="42"/>
    </row>
    <row r="84" spans="1:30" s="14" customFormat="1" ht="22.5" customHeight="1" outlineLevel="1" thickBot="1" x14ac:dyDescent="0.2">
      <c r="A84" s="13"/>
      <c r="B84" s="13"/>
      <c r="C84" s="13"/>
      <c r="D84" s="13"/>
      <c r="E84" s="13"/>
      <c r="F84" s="13" ph="1"/>
      <c r="G84" s="13" ph="1"/>
      <c r="H84" s="13"/>
      <c r="I84" s="13"/>
      <c r="J84" s="13"/>
      <c r="K84" s="13"/>
      <c r="L84" s="13"/>
      <c r="M84" s="13"/>
      <c r="N84" s="13"/>
      <c r="O84" s="13"/>
      <c r="P84" s="13"/>
      <c r="Q84" s="13"/>
      <c r="R84" s="13"/>
      <c r="S84" s="13"/>
      <c r="T84" s="13"/>
      <c r="U84" s="13"/>
      <c r="V84" s="13"/>
      <c r="W84" s="13"/>
      <c r="X84" s="13"/>
      <c r="Y84" s="13"/>
      <c r="Z84" s="13"/>
      <c r="AA84" s="13"/>
      <c r="AB84" s="13"/>
      <c r="AC84" s="13"/>
      <c r="AD84" s="13"/>
    </row>
    <row r="85" spans="1:30" ht="22.5" customHeight="1" outlineLevel="1" x14ac:dyDescent="0.15">
      <c r="B85" s="315" t="s">
        <v>116</v>
      </c>
      <c r="C85" s="316"/>
      <c r="D85" s="316"/>
      <c r="E85" s="317"/>
      <c r="F85" s="318"/>
      <c r="G85" s="319"/>
      <c r="H85" s="319"/>
      <c r="I85" s="319"/>
      <c r="J85" s="319"/>
      <c r="K85" s="319"/>
      <c r="L85" s="319"/>
      <c r="M85" s="319"/>
      <c r="N85" s="320"/>
      <c r="O85" s="321" t="s">
        <v>209</v>
      </c>
      <c r="P85" s="322"/>
      <c r="Q85" s="322"/>
      <c r="R85" s="322"/>
      <c r="S85" s="323"/>
      <c r="T85" s="324"/>
      <c r="U85" s="325"/>
      <c r="V85" s="325"/>
      <c r="W85" s="325"/>
      <c r="X85" s="325"/>
      <c r="Y85" s="325"/>
      <c r="Z85" s="325"/>
      <c r="AA85" s="325"/>
      <c r="AB85" s="325"/>
      <c r="AC85" s="325"/>
      <c r="AD85" s="326"/>
    </row>
    <row r="86" spans="1:30" ht="22.5" customHeight="1" outlineLevel="1" thickBot="1" x14ac:dyDescent="0.2">
      <c r="B86" s="329" t="s">
        <v>191</v>
      </c>
      <c r="C86" s="330"/>
      <c r="D86" s="330"/>
      <c r="E86" s="331"/>
      <c r="F86" s="332" t="s">
        <v>360</v>
      </c>
      <c r="G86" s="333"/>
      <c r="H86" s="334"/>
      <c r="I86" s="334"/>
      <c r="J86" s="335"/>
      <c r="K86" s="336" t="s">
        <v>192</v>
      </c>
      <c r="L86" s="337"/>
      <c r="M86" s="337"/>
      <c r="N86" s="337"/>
      <c r="O86" s="337"/>
      <c r="P86" s="338"/>
      <c r="Q86" s="338"/>
      <c r="R86" s="338"/>
      <c r="S86" s="338"/>
      <c r="T86" s="98" t="s">
        <v>196</v>
      </c>
      <c r="U86" s="336" t="s">
        <v>193</v>
      </c>
      <c r="V86" s="337"/>
      <c r="W86" s="337"/>
      <c r="X86" s="337"/>
      <c r="Y86" s="327"/>
      <c r="Z86" s="327"/>
      <c r="AA86" s="327"/>
      <c r="AB86" s="327"/>
      <c r="AC86" s="327"/>
      <c r="AD86" s="328"/>
    </row>
    <row r="87" spans="1:30" ht="28.5" customHeight="1" outlineLevel="1" thickBot="1" x14ac:dyDescent="0.2">
      <c r="A87" s="14"/>
      <c r="B87" s="297" t="s">
        <v>370</v>
      </c>
      <c r="C87" s="298"/>
      <c r="D87" s="298"/>
      <c r="E87" s="299"/>
      <c r="F87" s="311" t="s">
        <v>3</v>
      </c>
      <c r="G87" s="312"/>
      <c r="H87" s="313"/>
      <c r="I87" s="314"/>
      <c r="J87" s="23" t="s">
        <v>4</v>
      </c>
      <c r="K87" s="311" t="s">
        <v>5</v>
      </c>
      <c r="L87" s="312"/>
      <c r="M87" s="313"/>
      <c r="N87" s="314"/>
      <c r="O87" s="23" t="s">
        <v>4</v>
      </c>
      <c r="P87" s="311" t="s">
        <v>6</v>
      </c>
      <c r="Q87" s="312"/>
      <c r="R87" s="313"/>
      <c r="S87" s="314"/>
      <c r="T87" s="23" t="s">
        <v>4</v>
      </c>
      <c r="U87" s="311" t="s">
        <v>7</v>
      </c>
      <c r="V87" s="312"/>
      <c r="W87" s="313"/>
      <c r="X87" s="314"/>
      <c r="Y87" s="23" t="s">
        <v>4</v>
      </c>
      <c r="Z87" s="303" t="s">
        <v>8</v>
      </c>
      <c r="AA87" s="304"/>
      <c r="AB87" s="305"/>
      <c r="AC87" s="306"/>
      <c r="AD87" s="24" t="s">
        <v>4</v>
      </c>
    </row>
    <row r="88" spans="1:30" s="14" customFormat="1" ht="23.25" customHeight="1" outlineLevel="1" thickBot="1" x14ac:dyDescent="0.2">
      <c r="B88" s="300"/>
      <c r="C88" s="301"/>
      <c r="D88" s="301"/>
      <c r="E88" s="302"/>
      <c r="F88" s="307" t="s">
        <v>9</v>
      </c>
      <c r="G88" s="308"/>
      <c r="H88" s="309"/>
      <c r="I88" s="310"/>
      <c r="J88" s="25" t="s">
        <v>4</v>
      </c>
      <c r="K88" s="307" t="s">
        <v>10</v>
      </c>
      <c r="L88" s="308"/>
      <c r="M88" s="309"/>
      <c r="N88" s="310"/>
      <c r="O88" s="25" t="s">
        <v>4</v>
      </c>
      <c r="P88" s="307" t="s">
        <v>11</v>
      </c>
      <c r="Q88" s="308"/>
      <c r="R88" s="309"/>
      <c r="S88" s="310"/>
      <c r="T88" s="25" t="s">
        <v>4</v>
      </c>
      <c r="U88" s="291" t="s">
        <v>12</v>
      </c>
      <c r="V88" s="292"/>
      <c r="W88" s="295"/>
      <c r="X88" s="296"/>
      <c r="Y88" s="26" t="s">
        <v>4</v>
      </c>
      <c r="Z88" s="284" t="s">
        <v>13</v>
      </c>
      <c r="AA88" s="285"/>
      <c r="AB88" s="286">
        <f>SUM(H87,M87,R87,W87,AB87,H88,M88,R88,W88)</f>
        <v>0</v>
      </c>
      <c r="AC88" s="287"/>
      <c r="AD88" s="64" t="s">
        <v>4</v>
      </c>
    </row>
    <row r="89" spans="1:30" s="14" customFormat="1" ht="22.5" customHeight="1" outlineLevel="1" thickTop="1" thickBot="1" x14ac:dyDescent="0.2">
      <c r="B89" s="288" t="s">
        <v>371</v>
      </c>
      <c r="C89" s="289"/>
      <c r="D89" s="289"/>
      <c r="E89" s="290"/>
      <c r="F89" s="291" t="s">
        <v>14</v>
      </c>
      <c r="G89" s="292"/>
      <c r="H89" s="293"/>
      <c r="I89" s="294"/>
      <c r="J89" s="27" t="s">
        <v>4</v>
      </c>
      <c r="K89" s="291" t="s">
        <v>15</v>
      </c>
      <c r="L89" s="292"/>
      <c r="M89" s="295"/>
      <c r="N89" s="296"/>
      <c r="O89" s="28" t="s">
        <v>4</v>
      </c>
      <c r="P89" s="291" t="s">
        <v>16</v>
      </c>
      <c r="Q89" s="292"/>
      <c r="R89" s="295"/>
      <c r="S89" s="296"/>
      <c r="T89" s="29" t="s">
        <v>4</v>
      </c>
      <c r="U89" s="279" t="s">
        <v>17</v>
      </c>
      <c r="V89" s="281"/>
      <c r="W89" s="273">
        <f>SUM(H89,M89,R89)</f>
        <v>0</v>
      </c>
      <c r="X89" s="274"/>
      <c r="Y89" s="64" t="s">
        <v>4</v>
      </c>
      <c r="Z89" s="275" t="s">
        <v>194</v>
      </c>
      <c r="AA89" s="276"/>
      <c r="AB89" s="277"/>
      <c r="AC89" s="278"/>
      <c r="AD89" s="97" t="s">
        <v>195</v>
      </c>
    </row>
    <row r="90" spans="1:30" s="14" customFormat="1" ht="22.5" customHeight="1" outlineLevel="1" thickBot="1" x14ac:dyDescent="0.2">
      <c r="B90" s="279" t="s">
        <v>18</v>
      </c>
      <c r="C90" s="280"/>
      <c r="D90" s="280"/>
      <c r="E90" s="281"/>
      <c r="F90" s="282">
        <f>SUM(AB88,W89)</f>
        <v>0</v>
      </c>
      <c r="G90" s="283"/>
      <c r="H90" s="283"/>
      <c r="I90" s="283"/>
      <c r="J90" s="283"/>
      <c r="K90" s="63" t="s">
        <v>19</v>
      </c>
      <c r="M90" s="41"/>
      <c r="N90" s="41"/>
      <c r="O90" s="41"/>
      <c r="P90" s="41"/>
      <c r="Q90" s="41"/>
      <c r="R90" s="41"/>
      <c r="S90" s="41"/>
      <c r="T90" s="41"/>
      <c r="U90" s="41"/>
      <c r="V90" s="42"/>
      <c r="W90" s="43"/>
      <c r="X90" s="43"/>
      <c r="Y90" s="43"/>
      <c r="Z90" s="42"/>
      <c r="AA90" s="41"/>
      <c r="AB90" s="41"/>
      <c r="AC90" s="41"/>
      <c r="AD90" s="42"/>
    </row>
    <row r="91" spans="1:30" s="14" customFormat="1" ht="22.5" customHeight="1" x14ac:dyDescent="0.15">
      <c r="A91" s="13"/>
      <c r="B91" s="44"/>
      <c r="C91" s="13"/>
      <c r="D91" s="13"/>
      <c r="E91" s="13"/>
      <c r="F91" s="13" ph="1"/>
      <c r="G91" s="13" ph="1"/>
      <c r="H91" s="13"/>
      <c r="I91" s="13"/>
      <c r="J91" s="13"/>
      <c r="K91" s="13"/>
      <c r="L91" s="13"/>
      <c r="M91" s="13"/>
      <c r="N91" s="13"/>
      <c r="O91" s="13"/>
      <c r="P91" s="13"/>
      <c r="Q91" s="13"/>
      <c r="R91" s="13"/>
      <c r="S91" s="13"/>
      <c r="T91" s="13"/>
      <c r="U91" s="13"/>
      <c r="V91" s="13"/>
      <c r="W91" s="13"/>
      <c r="X91" s="13"/>
      <c r="Y91" s="13"/>
      <c r="Z91" s="13"/>
      <c r="AA91" s="13"/>
      <c r="AB91" s="13"/>
      <c r="AC91" s="13"/>
      <c r="AD91" s="13"/>
    </row>
    <row r="92" spans="1:30" customFormat="1" ht="26.25" customHeight="1" x14ac:dyDescent="0.15">
      <c r="A92" s="136"/>
      <c r="B92" s="45"/>
      <c r="C92" s="50"/>
      <c r="D92" s="52"/>
      <c r="E92" s="52"/>
      <c r="F92" s="52"/>
      <c r="G92" s="52"/>
      <c r="H92" s="52"/>
      <c r="I92" s="52"/>
      <c r="J92" s="52"/>
      <c r="K92" s="52"/>
      <c r="L92" s="52"/>
      <c r="M92" s="52"/>
      <c r="N92" s="52"/>
      <c r="O92" s="52"/>
      <c r="P92" s="52"/>
      <c r="Q92" s="52"/>
      <c r="R92" s="52"/>
      <c r="S92" s="52"/>
      <c r="T92" s="52"/>
      <c r="U92" s="52"/>
      <c r="V92" s="52"/>
      <c r="W92" s="52"/>
      <c r="X92" s="51"/>
      <c r="Y92" s="51"/>
      <c r="Z92" s="51"/>
      <c r="AA92" s="51"/>
      <c r="AB92" s="51"/>
      <c r="AC92" s="51"/>
      <c r="AD92" s="51"/>
    </row>
    <row r="93" spans="1:30" ht="20.25" customHeight="1" x14ac:dyDescent="0.15">
      <c r="A93" s="14"/>
      <c r="B93" s="20" t="s">
        <v>349</v>
      </c>
      <c r="F93" s="13" ph="1"/>
      <c r="G93" s="18"/>
      <c r="H93" s="44"/>
      <c r="I93" s="44"/>
      <c r="J93" s="49"/>
      <c r="K93" s="18"/>
      <c r="L93" s="49"/>
      <c r="M93" s="49"/>
      <c r="N93" s="49"/>
      <c r="O93" s="49"/>
      <c r="P93" s="49"/>
      <c r="Q93" s="49"/>
      <c r="R93" s="49"/>
      <c r="S93" s="49"/>
      <c r="T93" s="49"/>
      <c r="U93" s="49"/>
      <c r="V93" s="49"/>
      <c r="W93" s="49"/>
      <c r="X93" s="49"/>
      <c r="Y93" s="49"/>
      <c r="Z93" s="49"/>
      <c r="AA93" s="49"/>
      <c r="AB93" s="49"/>
      <c r="AC93" s="49"/>
      <c r="AD93" s="49"/>
    </row>
    <row r="94" spans="1:30" ht="18.75" customHeight="1" x14ac:dyDescent="0.15">
      <c r="A94" s="18"/>
      <c r="B94" s="45"/>
      <c r="C94" s="254" t="s">
        <v>385</v>
      </c>
      <c r="D94" s="243"/>
      <c r="E94" s="243"/>
      <c r="F94" s="243"/>
      <c r="G94" s="243"/>
      <c r="H94" s="243"/>
      <c r="I94" s="243"/>
      <c r="J94" s="243"/>
      <c r="K94" s="243"/>
      <c r="L94" s="243"/>
      <c r="M94" s="243"/>
      <c r="N94" s="243"/>
      <c r="O94" s="243"/>
      <c r="P94" s="243"/>
      <c r="Q94" s="243"/>
      <c r="R94" s="243"/>
      <c r="S94" s="243"/>
      <c r="T94" s="243"/>
      <c r="U94" s="243"/>
      <c r="V94" s="243"/>
      <c r="W94" s="244"/>
      <c r="X94" s="248" t="s">
        <v>126</v>
      </c>
      <c r="Y94" s="249"/>
      <c r="Z94" s="249"/>
      <c r="AA94" s="249"/>
      <c r="AB94" s="249"/>
      <c r="AC94" s="249"/>
      <c r="AD94" s="250"/>
    </row>
    <row r="95" spans="1:30" ht="37.5" customHeight="1" x14ac:dyDescent="0.15">
      <c r="B95" s="46"/>
      <c r="C95" s="258"/>
      <c r="D95" s="246"/>
      <c r="E95" s="246"/>
      <c r="F95" s="246"/>
      <c r="G95" s="246"/>
      <c r="H95" s="246"/>
      <c r="I95" s="246"/>
      <c r="J95" s="246"/>
      <c r="K95" s="246"/>
      <c r="L95" s="246"/>
      <c r="M95" s="246"/>
      <c r="N95" s="246"/>
      <c r="O95" s="246"/>
      <c r="P95" s="246"/>
      <c r="Q95" s="246"/>
      <c r="R95" s="246"/>
      <c r="S95" s="246"/>
      <c r="T95" s="246"/>
      <c r="U95" s="246"/>
      <c r="V95" s="246"/>
      <c r="W95" s="247"/>
      <c r="X95" s="251"/>
      <c r="Y95" s="252"/>
      <c r="Z95" s="252"/>
      <c r="AA95" s="252"/>
      <c r="AB95" s="252"/>
      <c r="AC95" s="252"/>
      <c r="AD95" s="253"/>
    </row>
    <row r="96" spans="1:30" ht="39.75" customHeight="1" x14ac:dyDescent="0.15">
      <c r="B96" s="44"/>
      <c r="C96" s="107"/>
      <c r="D96" s="65"/>
      <c r="E96" s="65"/>
      <c r="F96" s="65"/>
      <c r="G96" s="65"/>
      <c r="H96" s="65"/>
      <c r="I96" s="65"/>
      <c r="J96" s="65"/>
      <c r="K96" s="65"/>
      <c r="L96" s="65"/>
      <c r="M96" s="65"/>
      <c r="N96" s="65"/>
      <c r="O96" s="65"/>
      <c r="P96" s="65"/>
      <c r="Q96" s="65"/>
      <c r="R96" s="65"/>
      <c r="S96" s="65"/>
      <c r="T96" s="65"/>
      <c r="U96" s="65"/>
      <c r="V96" s="65"/>
      <c r="W96" s="65"/>
      <c r="X96" s="90"/>
      <c r="Y96" s="90"/>
      <c r="Z96" s="90"/>
      <c r="AA96" s="90"/>
      <c r="AB96" s="90"/>
      <c r="AC96" s="90"/>
      <c r="AD96" s="90"/>
    </row>
    <row r="97" spans="1:30" ht="23.25" customHeight="1" x14ac:dyDescent="0.15">
      <c r="A97" s="14"/>
      <c r="B97" s="20" t="s">
        <v>350</v>
      </c>
      <c r="F97" s="13" ph="1"/>
      <c r="G97" s="18"/>
      <c r="H97" s="44"/>
      <c r="I97" s="44"/>
      <c r="J97" s="49"/>
      <c r="K97" s="18"/>
      <c r="L97" s="49"/>
      <c r="M97" s="49"/>
      <c r="N97" s="49"/>
      <c r="O97" s="49"/>
      <c r="P97" s="49"/>
      <c r="Q97" s="49"/>
      <c r="R97" s="49"/>
      <c r="S97" s="49"/>
      <c r="T97" s="49"/>
      <c r="U97" s="49"/>
      <c r="V97" s="49"/>
      <c r="W97" s="49"/>
      <c r="X97" s="49"/>
      <c r="Y97" s="49"/>
      <c r="Z97" s="49"/>
      <c r="AA97" s="49"/>
      <c r="AB97" s="49"/>
      <c r="AC97" s="49"/>
      <c r="AD97" s="49"/>
    </row>
    <row r="98" spans="1:30" ht="51" customHeight="1" x14ac:dyDescent="0.15">
      <c r="A98" s="18"/>
      <c r="B98" s="44"/>
      <c r="C98" s="265" t="s">
        <v>386</v>
      </c>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row>
    <row r="99" spans="1:30" ht="39.75" customHeight="1" x14ac:dyDescent="0.15">
      <c r="A99" s="14"/>
      <c r="B99" s="46"/>
      <c r="C99" s="170" t="s">
        <v>117</v>
      </c>
      <c r="D99" s="266" t="s">
        <v>203</v>
      </c>
      <c r="E99" s="266"/>
      <c r="F99" s="266"/>
      <c r="G99" s="266"/>
      <c r="H99" s="266"/>
      <c r="I99" s="266"/>
      <c r="J99" s="266"/>
      <c r="K99" s="266"/>
      <c r="L99" s="266"/>
      <c r="M99" s="266"/>
      <c r="N99" s="266"/>
      <c r="O99" s="266"/>
      <c r="P99" s="266"/>
      <c r="Q99" s="266"/>
      <c r="R99" s="266"/>
      <c r="S99" s="266"/>
      <c r="T99" s="266"/>
      <c r="U99" s="266"/>
      <c r="V99" s="266"/>
      <c r="W99" s="267"/>
      <c r="X99" s="268"/>
      <c r="Y99" s="269"/>
      <c r="Z99" s="269"/>
      <c r="AA99" s="269"/>
      <c r="AB99" s="269"/>
      <c r="AC99" s="269"/>
      <c r="AD99" s="270"/>
    </row>
    <row r="100" spans="1:30" ht="12" customHeight="1" x14ac:dyDescent="0.15"/>
    <row r="101" spans="1:30" ht="63.75" customHeight="1" x14ac:dyDescent="0.15">
      <c r="A101" s="14"/>
      <c r="B101" s="46"/>
      <c r="C101" s="170" t="s">
        <v>324</v>
      </c>
      <c r="D101" s="266" t="s">
        <v>381</v>
      </c>
      <c r="E101" s="266"/>
      <c r="F101" s="266"/>
      <c r="G101" s="266"/>
      <c r="H101" s="266"/>
      <c r="I101" s="266"/>
      <c r="J101" s="266"/>
      <c r="K101" s="266"/>
      <c r="L101" s="266"/>
      <c r="M101" s="266"/>
      <c r="N101" s="266"/>
      <c r="O101" s="266"/>
      <c r="P101" s="266"/>
      <c r="Q101" s="266"/>
      <c r="R101" s="266"/>
      <c r="S101" s="266"/>
      <c r="T101" s="266"/>
      <c r="U101" s="266"/>
      <c r="V101" s="266"/>
      <c r="W101" s="267"/>
      <c r="X101" s="268"/>
      <c r="Y101" s="269"/>
      <c r="Z101" s="269"/>
      <c r="AA101" s="269"/>
      <c r="AB101" s="269"/>
      <c r="AC101" s="269"/>
      <c r="AD101" s="270"/>
    </row>
    <row r="102" spans="1:30" ht="17.25" customHeight="1" x14ac:dyDescent="0.15">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row>
    <row r="103" spans="1:30" ht="18.75" customHeight="1" x14ac:dyDescent="0.15">
      <c r="A103" s="14"/>
      <c r="B103" s="60" t="s">
        <v>351</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row>
    <row r="104" spans="1:30" ht="22.5" customHeight="1" x14ac:dyDescent="0.15">
      <c r="A104" s="14"/>
      <c r="B104" s="45"/>
      <c r="C104" s="271" t="s">
        <v>117</v>
      </c>
      <c r="D104" s="242" t="s">
        <v>204</v>
      </c>
      <c r="E104" s="243"/>
      <c r="F104" s="243"/>
      <c r="G104" s="243"/>
      <c r="H104" s="243"/>
      <c r="I104" s="243"/>
      <c r="J104" s="243"/>
      <c r="K104" s="243"/>
      <c r="L104" s="243"/>
      <c r="M104" s="243"/>
      <c r="N104" s="243"/>
      <c r="O104" s="243"/>
      <c r="P104" s="243"/>
      <c r="Q104" s="243"/>
      <c r="R104" s="243"/>
      <c r="S104" s="243"/>
      <c r="T104" s="243"/>
      <c r="U104" s="243"/>
      <c r="V104" s="243"/>
      <c r="W104" s="244"/>
      <c r="X104" s="248" t="s">
        <v>124</v>
      </c>
      <c r="Y104" s="249"/>
      <c r="Z104" s="249"/>
      <c r="AA104" s="249"/>
      <c r="AB104" s="249"/>
      <c r="AC104" s="249"/>
      <c r="AD104" s="250"/>
    </row>
    <row r="105" spans="1:30" ht="32.25" customHeight="1" x14ac:dyDescent="0.15">
      <c r="A105" s="14"/>
      <c r="B105" s="45"/>
      <c r="C105" s="272"/>
      <c r="D105" s="245"/>
      <c r="E105" s="246"/>
      <c r="F105" s="246"/>
      <c r="G105" s="246"/>
      <c r="H105" s="246"/>
      <c r="I105" s="246"/>
      <c r="J105" s="246"/>
      <c r="K105" s="246"/>
      <c r="L105" s="246"/>
      <c r="M105" s="246"/>
      <c r="N105" s="246"/>
      <c r="O105" s="246"/>
      <c r="P105" s="246"/>
      <c r="Q105" s="246"/>
      <c r="R105" s="246"/>
      <c r="S105" s="246"/>
      <c r="T105" s="246"/>
      <c r="U105" s="246"/>
      <c r="V105" s="246"/>
      <c r="W105" s="247"/>
      <c r="X105" s="251"/>
      <c r="Y105" s="252"/>
      <c r="Z105" s="252"/>
      <c r="AA105" s="252"/>
      <c r="AB105" s="252"/>
      <c r="AC105" s="252"/>
      <c r="AD105" s="253"/>
    </row>
    <row r="106" spans="1:30" ht="12.75" customHeight="1" x14ac:dyDescent="0.15">
      <c r="A106" s="14"/>
      <c r="B106" s="4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1:30" ht="22.5" customHeight="1" x14ac:dyDescent="0.15">
      <c r="A107" s="14"/>
      <c r="B107" s="45"/>
      <c r="C107" s="240" t="s">
        <v>324</v>
      </c>
      <c r="D107" s="242" t="s">
        <v>382</v>
      </c>
      <c r="E107" s="243"/>
      <c r="F107" s="243"/>
      <c r="G107" s="243"/>
      <c r="H107" s="243"/>
      <c r="I107" s="243"/>
      <c r="J107" s="243"/>
      <c r="K107" s="243"/>
      <c r="L107" s="243"/>
      <c r="M107" s="243"/>
      <c r="N107" s="243"/>
      <c r="O107" s="243"/>
      <c r="P107" s="243"/>
      <c r="Q107" s="243"/>
      <c r="R107" s="243"/>
      <c r="S107" s="243"/>
      <c r="T107" s="243"/>
      <c r="U107" s="243"/>
      <c r="V107" s="243"/>
      <c r="W107" s="244"/>
      <c r="X107" s="248" t="s">
        <v>125</v>
      </c>
      <c r="Y107" s="249"/>
      <c r="Z107" s="249"/>
      <c r="AA107" s="249"/>
      <c r="AB107" s="249"/>
      <c r="AC107" s="249"/>
      <c r="AD107" s="250"/>
    </row>
    <row r="108" spans="1:30" ht="32.25" customHeight="1" x14ac:dyDescent="0.15">
      <c r="A108" s="14"/>
      <c r="B108" s="45"/>
      <c r="C108" s="241"/>
      <c r="D108" s="245"/>
      <c r="E108" s="246"/>
      <c r="F108" s="246"/>
      <c r="G108" s="246"/>
      <c r="H108" s="246"/>
      <c r="I108" s="246"/>
      <c r="J108" s="246"/>
      <c r="K108" s="246"/>
      <c r="L108" s="246"/>
      <c r="M108" s="246"/>
      <c r="N108" s="246"/>
      <c r="O108" s="246"/>
      <c r="P108" s="246"/>
      <c r="Q108" s="246"/>
      <c r="R108" s="246"/>
      <c r="S108" s="246"/>
      <c r="T108" s="246"/>
      <c r="U108" s="246"/>
      <c r="V108" s="246"/>
      <c r="W108" s="247"/>
      <c r="X108" s="251"/>
      <c r="Y108" s="252"/>
      <c r="Z108" s="252"/>
      <c r="AA108" s="252"/>
      <c r="AB108" s="252"/>
      <c r="AC108" s="252"/>
      <c r="AD108" s="253"/>
    </row>
    <row r="109" spans="1:30" ht="18" customHeight="1" x14ac:dyDescent="0.15">
      <c r="A109" s="14"/>
      <c r="B109" s="46"/>
      <c r="C109" s="46"/>
      <c r="D109" s="46"/>
      <c r="E109" s="50"/>
      <c r="F109" s="50"/>
      <c r="G109" s="50"/>
      <c r="H109" s="50"/>
      <c r="I109" s="51"/>
      <c r="J109" s="51"/>
      <c r="K109" s="51"/>
      <c r="L109" s="45"/>
      <c r="M109" s="45"/>
      <c r="N109" s="45"/>
      <c r="O109" s="45"/>
      <c r="P109" s="45"/>
      <c r="Q109" s="45"/>
      <c r="R109" s="45"/>
      <c r="S109" s="46"/>
      <c r="T109" s="46"/>
      <c r="U109" s="46"/>
      <c r="V109" s="46"/>
      <c r="W109" s="46"/>
      <c r="X109" s="46"/>
      <c r="Y109" s="46"/>
      <c r="Z109" s="46"/>
      <c r="AA109" s="46"/>
      <c r="AB109" s="46"/>
      <c r="AC109" s="46"/>
      <c r="AD109" s="46"/>
    </row>
    <row r="110" spans="1:30" ht="18.75" customHeight="1" x14ac:dyDescent="0.2">
      <c r="B110" s="53" t="s">
        <v>352</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row>
    <row r="111" spans="1:30" ht="18.75" customHeight="1" x14ac:dyDescent="0.2">
      <c r="A111" s="14"/>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row>
    <row r="112" spans="1:30" ht="18.75" customHeight="1" x14ac:dyDescent="0.2">
      <c r="A112" s="14"/>
      <c r="B112" s="53"/>
      <c r="C112" s="254" t="s">
        <v>383</v>
      </c>
      <c r="D112" s="243"/>
      <c r="E112" s="243"/>
      <c r="F112" s="243"/>
      <c r="G112" s="243"/>
      <c r="H112" s="243"/>
      <c r="I112" s="243"/>
      <c r="J112" s="243"/>
      <c r="K112" s="243"/>
      <c r="L112" s="243"/>
      <c r="M112" s="243"/>
      <c r="N112" s="243"/>
      <c r="O112" s="243"/>
      <c r="P112" s="243"/>
      <c r="Q112" s="243"/>
      <c r="R112" s="243"/>
      <c r="S112" s="243"/>
      <c r="T112" s="243"/>
      <c r="U112" s="243"/>
      <c r="V112" s="243"/>
      <c r="W112" s="244"/>
      <c r="X112" s="248" t="s">
        <v>127</v>
      </c>
      <c r="Y112" s="249"/>
      <c r="Z112" s="249"/>
      <c r="AA112" s="249"/>
      <c r="AB112" s="249"/>
      <c r="AC112" s="249"/>
      <c r="AD112" s="250"/>
    </row>
    <row r="113" spans="1:30" ht="18.75" customHeight="1" x14ac:dyDescent="0.15">
      <c r="A113" s="14"/>
      <c r="B113" s="45"/>
      <c r="C113" s="255"/>
      <c r="D113" s="256"/>
      <c r="E113" s="256"/>
      <c r="F113" s="256"/>
      <c r="G113" s="256"/>
      <c r="H113" s="256"/>
      <c r="I113" s="256"/>
      <c r="J113" s="256"/>
      <c r="K113" s="256"/>
      <c r="L113" s="256"/>
      <c r="M113" s="256"/>
      <c r="N113" s="256"/>
      <c r="O113" s="256"/>
      <c r="P113" s="256"/>
      <c r="Q113" s="256"/>
      <c r="R113" s="256"/>
      <c r="S113" s="256"/>
      <c r="T113" s="256"/>
      <c r="U113" s="256"/>
      <c r="V113" s="256"/>
      <c r="W113" s="257"/>
      <c r="X113" s="259"/>
      <c r="Y113" s="260"/>
      <c r="Z113" s="260"/>
      <c r="AA113" s="260"/>
      <c r="AB113" s="260"/>
      <c r="AC113" s="260"/>
      <c r="AD113" s="261"/>
    </row>
    <row r="114" spans="1:30" ht="18.75" customHeight="1" x14ac:dyDescent="0.15">
      <c r="A114" s="14"/>
      <c r="B114" s="45"/>
      <c r="C114" s="258"/>
      <c r="D114" s="246"/>
      <c r="E114" s="246"/>
      <c r="F114" s="246"/>
      <c r="G114" s="246"/>
      <c r="H114" s="246"/>
      <c r="I114" s="246"/>
      <c r="J114" s="246"/>
      <c r="K114" s="246"/>
      <c r="L114" s="246"/>
      <c r="M114" s="246"/>
      <c r="N114" s="246"/>
      <c r="O114" s="246"/>
      <c r="P114" s="246"/>
      <c r="Q114" s="246"/>
      <c r="R114" s="246"/>
      <c r="S114" s="246"/>
      <c r="T114" s="246"/>
      <c r="U114" s="246"/>
      <c r="V114" s="246"/>
      <c r="W114" s="247"/>
      <c r="X114" s="262"/>
      <c r="Y114" s="263"/>
      <c r="Z114" s="263"/>
      <c r="AA114" s="263"/>
      <c r="AB114" s="263"/>
      <c r="AC114" s="263"/>
      <c r="AD114" s="264"/>
    </row>
    <row r="115" spans="1:30" ht="18.75" customHeight="1" x14ac:dyDescent="0.15">
      <c r="A115" s="14"/>
      <c r="B115" s="45"/>
      <c r="C115" s="65"/>
      <c r="D115" s="65"/>
      <c r="E115" s="65"/>
      <c r="F115" s="65"/>
      <c r="G115" s="65"/>
      <c r="H115" s="65"/>
      <c r="I115" s="65"/>
      <c r="J115" s="65"/>
      <c r="K115" s="65"/>
      <c r="L115" s="65"/>
      <c r="M115" s="65"/>
      <c r="N115" s="65"/>
      <c r="O115" s="65"/>
      <c r="P115" s="65"/>
      <c r="Q115" s="65"/>
      <c r="R115" s="65"/>
      <c r="S115" s="65"/>
      <c r="T115" s="65"/>
      <c r="U115" s="65"/>
      <c r="V115" s="65"/>
      <c r="W115" s="65"/>
      <c r="X115" s="90"/>
      <c r="Y115" s="90"/>
      <c r="Z115" s="90"/>
      <c r="AA115" s="90"/>
      <c r="AB115" s="90"/>
      <c r="AC115" s="90"/>
      <c r="AD115" s="90"/>
    </row>
    <row r="116" spans="1:30" ht="18.75" customHeight="1" x14ac:dyDescent="0.15">
      <c r="A116" s="14"/>
      <c r="B116" s="60" t="s">
        <v>353</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row>
    <row r="117" spans="1:30" ht="18.75" customHeight="1" x14ac:dyDescent="0.15">
      <c r="A117" s="14"/>
      <c r="B117" s="60"/>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row>
    <row r="118" spans="1:30" ht="18.75" customHeight="1" x14ac:dyDescent="0.15">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row>
    <row r="119" spans="1:30" ht="18.75" customHeight="1" x14ac:dyDescent="0.15">
      <c r="A119" s="14"/>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row>
    <row r="120" spans="1:30" ht="18.75" customHeight="1" x14ac:dyDescent="0.15">
      <c r="A120" s="14"/>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row>
    <row r="121" spans="1:30" ht="18.75" customHeight="1" x14ac:dyDescent="0.15">
      <c r="A121" s="14"/>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row>
    <row r="122" spans="1:30" ht="18.75" customHeight="1" x14ac:dyDescent="0.15">
      <c r="A122" s="14"/>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row>
    <row r="124" spans="1:30" ht="18.75" customHeight="1" x14ac:dyDescent="0.1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1:30" ht="18.75" customHeight="1" x14ac:dyDescent="0.15">
      <c r="F125" s="13" ph="1"/>
      <c r="G125" s="13" ph="1"/>
    </row>
    <row r="126" spans="1:30" ht="18.75" customHeight="1" x14ac:dyDescent="0.15">
      <c r="F126" s="13" ph="1"/>
      <c r="G126" s="13" ph="1"/>
    </row>
    <row r="127" spans="1:30" ht="18.75" customHeight="1" x14ac:dyDescent="0.15">
      <c r="F127" s="13" ph="1"/>
      <c r="G127" s="13" ph="1"/>
    </row>
    <row r="128" spans="1:30" ht="18.75" customHeight="1" x14ac:dyDescent="0.15">
      <c r="F128" s="13" ph="1"/>
      <c r="G128" s="13" ph="1"/>
    </row>
    <row r="130" spans="6:7" ht="18.75" customHeight="1" x14ac:dyDescent="0.15">
      <c r="F130" s="13" ph="1"/>
      <c r="G130" s="13" ph="1"/>
    </row>
    <row r="131" spans="6:7" ht="18.75" customHeight="1" x14ac:dyDescent="0.15">
      <c r="F131" s="13" ph="1"/>
      <c r="G131" s="13" ph="1"/>
    </row>
    <row r="132" spans="6:7" ht="18.75" customHeight="1" x14ac:dyDescent="0.15">
      <c r="F132" s="13" ph="1"/>
      <c r="G132" s="13" ph="1"/>
    </row>
    <row r="133" spans="6:7" ht="18.75" customHeight="1" x14ac:dyDescent="0.15">
      <c r="F133" s="13" ph="1"/>
      <c r="G133" s="13" ph="1"/>
    </row>
    <row r="134" spans="6:7" ht="18.75" customHeight="1" x14ac:dyDescent="0.15">
      <c r="F134" s="13" ph="1"/>
      <c r="G134" s="13" ph="1"/>
    </row>
    <row r="135" spans="6:7" ht="18.75" customHeight="1" x14ac:dyDescent="0.15">
      <c r="F135" s="13" ph="1"/>
      <c r="G135" s="13" ph="1"/>
    </row>
    <row r="136" spans="6:7" ht="18.75" customHeight="1" x14ac:dyDescent="0.15">
      <c r="F136" s="13" ph="1"/>
      <c r="G136" s="13" ph="1"/>
    </row>
    <row r="137" spans="6:7" ht="18.75" customHeight="1" x14ac:dyDescent="0.15">
      <c r="F137" s="13" ph="1"/>
      <c r="G137" s="13" ph="1"/>
    </row>
    <row r="138" spans="6:7" ht="18.75" customHeight="1" x14ac:dyDescent="0.15">
      <c r="F138" s="13" ph="1"/>
      <c r="G138" s="13" ph="1"/>
    </row>
    <row r="139" spans="6:7" ht="18.75" customHeight="1" x14ac:dyDescent="0.15">
      <c r="F139" s="13" ph="1"/>
      <c r="G139" s="13" ph="1"/>
    </row>
    <row r="140" spans="6:7" ht="18.75" customHeight="1" x14ac:dyDescent="0.15">
      <c r="F140" s="13" ph="1"/>
      <c r="G140" s="13" ph="1"/>
    </row>
    <row r="141" spans="6:7" ht="18.75" customHeight="1" x14ac:dyDescent="0.15">
      <c r="F141" s="13" ph="1"/>
      <c r="G141" s="13" ph="1"/>
    </row>
    <row r="142" spans="6:7" ht="18.75" customHeight="1" x14ac:dyDescent="0.15">
      <c r="F142" s="13" ph="1"/>
      <c r="G142" s="13" ph="1"/>
    </row>
    <row r="143" spans="6:7" ht="18.75" customHeight="1" x14ac:dyDescent="0.15">
      <c r="F143" s="13" ph="1"/>
      <c r="G143" s="13" ph="1"/>
    </row>
    <row r="144" spans="6:7" ht="18.75" customHeight="1" x14ac:dyDescent="0.15">
      <c r="F144" s="13" ph="1"/>
      <c r="G144" s="13" ph="1"/>
    </row>
    <row r="146" spans="6:7" ht="18.75" customHeight="1" x14ac:dyDescent="0.15">
      <c r="F146" s="13" ph="1"/>
      <c r="G146" s="13" ph="1"/>
    </row>
    <row r="147" spans="6:7" ht="18.75" customHeight="1" x14ac:dyDescent="0.15">
      <c r="F147" s="13" ph="1"/>
      <c r="G147" s="13" ph="1"/>
    </row>
    <row r="148" spans="6:7" ht="18.75" customHeight="1" x14ac:dyDescent="0.15">
      <c r="F148" s="13" ph="1"/>
      <c r="G148" s="13" ph="1"/>
    </row>
    <row r="149" spans="6:7" ht="18.75" customHeight="1" x14ac:dyDescent="0.15">
      <c r="F149" s="13" ph="1"/>
      <c r="G149" s="13" ph="1"/>
    </row>
    <row r="150" spans="6:7" ht="18.75" customHeight="1" x14ac:dyDescent="0.15">
      <c r="F150" s="13" ph="1"/>
      <c r="G150" s="13" ph="1"/>
    </row>
    <row r="151" spans="6:7" ht="18.75" customHeight="1" x14ac:dyDescent="0.15">
      <c r="F151" s="13" ph="1"/>
      <c r="G151" s="13" ph="1"/>
    </row>
    <row r="152" spans="6:7" ht="18.75" customHeight="1" x14ac:dyDescent="0.15">
      <c r="F152" s="13" ph="1"/>
      <c r="G152" s="13" ph="1"/>
    </row>
    <row r="153" spans="6:7" ht="18.75" customHeight="1" x14ac:dyDescent="0.15">
      <c r="F153" s="13" ph="1"/>
      <c r="G153" s="13" ph="1"/>
    </row>
    <row r="154" spans="6:7" ht="18.75" customHeight="1" x14ac:dyDescent="0.15">
      <c r="F154" s="13" ph="1"/>
      <c r="G154" s="13" ph="1"/>
    </row>
    <row r="155" spans="6:7" ht="18.75" customHeight="1" x14ac:dyDescent="0.15">
      <c r="F155" s="13" ph="1"/>
      <c r="G155" s="13" ph="1"/>
    </row>
    <row r="156" spans="6:7" ht="18.75" customHeight="1" x14ac:dyDescent="0.15">
      <c r="F156" s="13" ph="1"/>
      <c r="G156" s="13" ph="1"/>
    </row>
    <row r="157" spans="6:7" ht="18.75" customHeight="1" x14ac:dyDescent="0.15">
      <c r="F157" s="13" ph="1"/>
      <c r="G157" s="13" ph="1"/>
    </row>
    <row r="158" spans="6:7" ht="18.75" customHeight="1" x14ac:dyDescent="0.15">
      <c r="F158" s="13" ph="1"/>
      <c r="G158" s="13" ph="1"/>
    </row>
    <row r="159" spans="6:7" ht="18.75" customHeight="1" x14ac:dyDescent="0.15">
      <c r="F159" s="13" ph="1"/>
      <c r="G159" s="13" ph="1"/>
    </row>
    <row r="160" spans="6:7" ht="18.75" customHeight="1" x14ac:dyDescent="0.15">
      <c r="F160" s="13" ph="1"/>
      <c r="G160" s="13" ph="1"/>
    </row>
    <row r="161" spans="6:7" ht="18.75" customHeight="1" x14ac:dyDescent="0.15">
      <c r="F161" s="13" ph="1"/>
      <c r="G161" s="13" ph="1"/>
    </row>
    <row r="162" spans="6:7" ht="18.75" customHeight="1" x14ac:dyDescent="0.15">
      <c r="F162" s="13" ph="1"/>
      <c r="G162" s="13" ph="1"/>
    </row>
    <row r="163" spans="6:7" ht="18.75" customHeight="1" x14ac:dyDescent="0.15">
      <c r="F163" s="13" ph="1"/>
      <c r="G163" s="13" ph="1"/>
    </row>
    <row r="164" spans="6:7" ht="18.75" customHeight="1" x14ac:dyDescent="0.15">
      <c r="F164" s="13" ph="1"/>
      <c r="G164" s="13" ph="1"/>
    </row>
    <row r="165" spans="6:7" ht="18.75" customHeight="1" x14ac:dyDescent="0.15">
      <c r="F165" s="13" ph="1"/>
      <c r="G165" s="13" ph="1"/>
    </row>
    <row r="166" spans="6:7" ht="18.75" customHeight="1" x14ac:dyDescent="0.15">
      <c r="F166" s="13" ph="1"/>
      <c r="G166" s="13" ph="1"/>
    </row>
    <row r="167" spans="6:7" ht="18.75" customHeight="1" x14ac:dyDescent="0.15">
      <c r="F167" s="13" ph="1"/>
      <c r="G167" s="13" ph="1"/>
    </row>
    <row r="168" spans="6:7" ht="18.75" customHeight="1" x14ac:dyDescent="0.15">
      <c r="F168" s="13" ph="1"/>
      <c r="G168" s="13" ph="1"/>
    </row>
    <row r="169" spans="6:7" ht="18.75" customHeight="1" x14ac:dyDescent="0.15">
      <c r="F169" s="13" ph="1"/>
      <c r="G169" s="13" ph="1"/>
    </row>
    <row r="170" spans="6:7" ht="18.75" customHeight="1" x14ac:dyDescent="0.15">
      <c r="F170" s="13" ph="1"/>
      <c r="G170" s="13" ph="1"/>
    </row>
    <row r="171" spans="6:7" ht="18.75" customHeight="1" x14ac:dyDescent="0.15">
      <c r="F171" s="13" ph="1"/>
      <c r="G171" s="13" ph="1"/>
    </row>
    <row r="172" spans="6:7" ht="18.75" customHeight="1" x14ac:dyDescent="0.15">
      <c r="F172" s="13" ph="1"/>
      <c r="G172" s="13" ph="1"/>
    </row>
    <row r="173" spans="6:7" ht="18.75" customHeight="1" x14ac:dyDescent="0.15">
      <c r="F173" s="13" ph="1"/>
      <c r="G173" s="13" ph="1"/>
    </row>
    <row r="174" spans="6:7" ht="18.75" customHeight="1" x14ac:dyDescent="0.15">
      <c r="F174" s="13" ph="1"/>
      <c r="G174" s="13" ph="1"/>
    </row>
    <row r="175" spans="6:7" ht="18.75" customHeight="1" x14ac:dyDescent="0.15">
      <c r="F175" s="13" ph="1"/>
      <c r="G175" s="13" ph="1"/>
    </row>
    <row r="176" spans="6:7" ht="18.75" customHeight="1" x14ac:dyDescent="0.15">
      <c r="F176" s="13" ph="1"/>
      <c r="G176" s="13" ph="1"/>
    </row>
    <row r="177" spans="6:7" ht="18.75" customHeight="1" x14ac:dyDescent="0.15">
      <c r="F177" s="13" ph="1"/>
      <c r="G177" s="13" ph="1"/>
    </row>
    <row r="178" spans="6:7" ht="18.75" customHeight="1" x14ac:dyDescent="0.15">
      <c r="F178" s="13" ph="1"/>
      <c r="G178" s="13" ph="1"/>
    </row>
    <row r="179" spans="6:7" ht="18.75" customHeight="1" x14ac:dyDescent="0.15">
      <c r="F179" s="13" ph="1"/>
      <c r="G179" s="13" ph="1"/>
    </row>
    <row r="180" spans="6:7" ht="18.75" customHeight="1" x14ac:dyDescent="0.15">
      <c r="F180" s="13" ph="1"/>
      <c r="G180" s="13" ph="1"/>
    </row>
    <row r="181" spans="6:7" ht="18.75" customHeight="1" x14ac:dyDescent="0.15">
      <c r="F181" s="13" ph="1"/>
      <c r="G181" s="13" ph="1"/>
    </row>
    <row r="182" spans="6:7" ht="18.75" customHeight="1" x14ac:dyDescent="0.15">
      <c r="F182" s="13" ph="1"/>
      <c r="G182" s="13" ph="1"/>
    </row>
    <row r="183" spans="6:7" ht="18.75" customHeight="1" x14ac:dyDescent="0.15">
      <c r="F183" s="13" ph="1"/>
      <c r="G183" s="13" ph="1"/>
    </row>
    <row r="184" spans="6:7" ht="18.75" customHeight="1" x14ac:dyDescent="0.15">
      <c r="F184" s="13" ph="1"/>
      <c r="G184" s="13" ph="1"/>
    </row>
    <row r="185" spans="6:7" ht="18.75" customHeight="1" x14ac:dyDescent="0.15">
      <c r="F185" s="13" ph="1"/>
      <c r="G185" s="13" ph="1"/>
    </row>
    <row r="186" spans="6:7" ht="18.75" customHeight="1" x14ac:dyDescent="0.15">
      <c r="F186" s="13" ph="1"/>
      <c r="G186" s="13" ph="1"/>
    </row>
    <row r="187" spans="6:7" ht="18.75" customHeight="1" x14ac:dyDescent="0.15">
      <c r="F187" s="13" ph="1"/>
      <c r="G187" s="13" ph="1"/>
    </row>
    <row r="188" spans="6:7" ht="18.75" customHeight="1" x14ac:dyDescent="0.15">
      <c r="F188" s="13" ph="1"/>
      <c r="G188" s="13" ph="1"/>
    </row>
    <row r="189" spans="6:7" ht="18.75" customHeight="1" x14ac:dyDescent="0.15">
      <c r="F189" s="13" ph="1"/>
      <c r="G189" s="13" ph="1"/>
    </row>
    <row r="190" spans="6:7" ht="18.75" customHeight="1" x14ac:dyDescent="0.15">
      <c r="F190" s="13" ph="1"/>
      <c r="G190" s="13" ph="1"/>
    </row>
    <row r="191" spans="6:7" ht="18.75" customHeight="1" x14ac:dyDescent="0.15">
      <c r="F191" s="13" ph="1"/>
      <c r="G191" s="13" ph="1"/>
    </row>
    <row r="192" spans="6:7" ht="18.75" customHeight="1" x14ac:dyDescent="0.15">
      <c r="F192" s="13" ph="1"/>
      <c r="G192" s="13" ph="1"/>
    </row>
    <row r="193" spans="6:7" ht="18.75" customHeight="1" x14ac:dyDescent="0.15">
      <c r="F193" s="13" ph="1"/>
      <c r="G193" s="13" ph="1"/>
    </row>
    <row r="194" spans="6:7" ht="18.75" customHeight="1" x14ac:dyDescent="0.15">
      <c r="F194" s="13" ph="1"/>
      <c r="G194" s="13" ph="1"/>
    </row>
    <row r="195" spans="6:7" ht="18.75" customHeight="1" x14ac:dyDescent="0.15">
      <c r="F195" s="13" ph="1"/>
      <c r="G195" s="13" ph="1"/>
    </row>
    <row r="196" spans="6:7" ht="18.75" customHeight="1" x14ac:dyDescent="0.15">
      <c r="F196" s="13" ph="1"/>
      <c r="G196" s="13" ph="1"/>
    </row>
    <row r="197" spans="6:7" ht="18.75" customHeight="1" x14ac:dyDescent="0.15">
      <c r="F197" s="13" ph="1"/>
      <c r="G197" s="13" ph="1"/>
    </row>
    <row r="198" spans="6:7" ht="18.75" customHeight="1" x14ac:dyDescent="0.15">
      <c r="F198" s="13" ph="1"/>
      <c r="G198" s="13" ph="1"/>
    </row>
    <row r="199" spans="6:7" ht="18.75" customHeight="1" x14ac:dyDescent="0.15">
      <c r="F199" s="13" ph="1"/>
      <c r="G199" s="13" ph="1"/>
    </row>
    <row r="200" spans="6:7" ht="18.75" customHeight="1" x14ac:dyDescent="0.15">
      <c r="F200" s="13" ph="1"/>
      <c r="G200" s="13" ph="1"/>
    </row>
    <row r="201" spans="6:7" ht="18.75" customHeight="1" x14ac:dyDescent="0.15">
      <c r="F201" s="13" ph="1"/>
      <c r="G201" s="13" ph="1"/>
    </row>
    <row r="202" spans="6:7" ht="18.75" customHeight="1" x14ac:dyDescent="0.15">
      <c r="F202" s="13" ph="1"/>
      <c r="G202" s="13" ph="1"/>
    </row>
    <row r="203" spans="6:7" ht="18.75" customHeight="1" x14ac:dyDescent="0.15">
      <c r="F203" s="13" ph="1"/>
      <c r="G203" s="13" ph="1"/>
    </row>
    <row r="204" spans="6:7" ht="18.75" customHeight="1" x14ac:dyDescent="0.15">
      <c r="F204" s="13" ph="1"/>
      <c r="G204" s="13" ph="1"/>
    </row>
    <row r="205" spans="6:7" ht="18.75" customHeight="1" x14ac:dyDescent="0.15">
      <c r="F205" s="13" ph="1"/>
      <c r="G205" s="13" ph="1"/>
    </row>
    <row r="206" spans="6:7" ht="18.75" customHeight="1" x14ac:dyDescent="0.15">
      <c r="F206" s="13" ph="1"/>
      <c r="G206" s="13" ph="1"/>
    </row>
    <row r="207" spans="6:7" ht="18.75" customHeight="1" x14ac:dyDescent="0.15">
      <c r="F207" s="13" ph="1"/>
      <c r="G207" s="13" ph="1"/>
    </row>
    <row r="208" spans="6:7" ht="18.75" customHeight="1" x14ac:dyDescent="0.15">
      <c r="F208" s="13" ph="1"/>
      <c r="G208" s="13" ph="1"/>
    </row>
    <row r="209" spans="6:7" ht="18.75" customHeight="1" x14ac:dyDescent="0.15">
      <c r="F209" s="13" ph="1"/>
      <c r="G209" s="13" ph="1"/>
    </row>
    <row r="210" spans="6:7" ht="18.75" customHeight="1" x14ac:dyDescent="0.15">
      <c r="F210" s="13" ph="1"/>
      <c r="G210" s="13" ph="1"/>
    </row>
    <row r="211" spans="6:7" ht="18.75" customHeight="1" x14ac:dyDescent="0.15">
      <c r="F211" s="13" ph="1"/>
      <c r="G211" s="13" ph="1"/>
    </row>
    <row r="212" spans="6:7" ht="18.75" customHeight="1" x14ac:dyDescent="0.15">
      <c r="F212" s="13" ph="1"/>
      <c r="G212" s="13" ph="1"/>
    </row>
    <row r="213" spans="6:7" ht="18.75" customHeight="1" x14ac:dyDescent="0.15">
      <c r="F213" s="13" ph="1"/>
      <c r="G213" s="13" ph="1"/>
    </row>
    <row r="214" spans="6:7" ht="18.75" customHeight="1" x14ac:dyDescent="0.15">
      <c r="F214" s="13" ph="1"/>
      <c r="G214" s="13" ph="1"/>
    </row>
    <row r="215" spans="6:7" ht="18.75" customHeight="1" x14ac:dyDescent="0.15">
      <c r="F215" s="13" ph="1"/>
      <c r="G215" s="13" ph="1"/>
    </row>
    <row r="216" spans="6:7" ht="18.75" customHeight="1" x14ac:dyDescent="0.15">
      <c r="F216" s="13" ph="1"/>
      <c r="G216" s="13" ph="1"/>
    </row>
    <row r="217" spans="6:7" ht="18.75" customHeight="1" x14ac:dyDescent="0.15">
      <c r="F217" s="13" ph="1"/>
      <c r="G217" s="13" ph="1"/>
    </row>
    <row r="218" spans="6:7" ht="18.75" customHeight="1" x14ac:dyDescent="0.15">
      <c r="F218" s="13" ph="1"/>
      <c r="G218" s="13" ph="1"/>
    </row>
    <row r="219" spans="6:7" ht="18.75" customHeight="1" x14ac:dyDescent="0.15">
      <c r="F219" s="13" ph="1"/>
      <c r="G219" s="13" ph="1"/>
    </row>
    <row r="220" spans="6:7" ht="18.75" customHeight="1" x14ac:dyDescent="0.15">
      <c r="F220" s="13" ph="1"/>
      <c r="G220" s="13" ph="1"/>
    </row>
    <row r="221" spans="6:7" ht="18.75" customHeight="1" x14ac:dyDescent="0.15">
      <c r="F221" s="13" ph="1"/>
      <c r="G221" s="13" ph="1"/>
    </row>
    <row r="222" spans="6:7" ht="18.75" customHeight="1" x14ac:dyDescent="0.15">
      <c r="F222" s="13" ph="1"/>
      <c r="G222" s="13" ph="1"/>
    </row>
    <row r="223" spans="6:7" ht="18.75" customHeight="1" x14ac:dyDescent="0.15">
      <c r="F223" s="13" ph="1"/>
      <c r="G223" s="13" ph="1"/>
    </row>
    <row r="224" spans="6:7" ht="18.75" customHeight="1" x14ac:dyDescent="0.15">
      <c r="F224" s="13" ph="1"/>
      <c r="G224" s="13" ph="1"/>
    </row>
    <row r="225" spans="6:7" ht="18.75" customHeight="1" x14ac:dyDescent="0.15">
      <c r="F225" s="13" ph="1"/>
      <c r="G225" s="13" ph="1"/>
    </row>
    <row r="226" spans="6:7" ht="18.75" customHeight="1" x14ac:dyDescent="0.15">
      <c r="F226" s="13" ph="1"/>
      <c r="G226" s="13" ph="1"/>
    </row>
    <row r="227" spans="6:7" ht="18.75" customHeight="1" x14ac:dyDescent="0.15">
      <c r="F227" s="13" ph="1"/>
      <c r="G227" s="13" ph="1"/>
    </row>
    <row r="228" spans="6:7" ht="18.75" customHeight="1" x14ac:dyDescent="0.15">
      <c r="F228" s="13" ph="1"/>
      <c r="G228" s="13" ph="1"/>
    </row>
    <row r="229" spans="6:7" ht="18.75" customHeight="1" x14ac:dyDescent="0.15">
      <c r="F229" s="13" ph="1"/>
      <c r="G229" s="13" ph="1"/>
    </row>
    <row r="230" spans="6:7" ht="18.75" customHeight="1" x14ac:dyDescent="0.15">
      <c r="F230" s="13" ph="1"/>
      <c r="G230" s="13" ph="1"/>
    </row>
    <row r="231" spans="6:7" ht="18.75" customHeight="1" x14ac:dyDescent="0.15">
      <c r="F231" s="13" ph="1"/>
      <c r="G231" s="13" ph="1"/>
    </row>
    <row r="232" spans="6:7" ht="18.75" customHeight="1" x14ac:dyDescent="0.15">
      <c r="F232" s="13" ph="1"/>
      <c r="G232" s="13" ph="1"/>
    </row>
    <row r="233" spans="6:7" ht="18.75" customHeight="1" x14ac:dyDescent="0.15">
      <c r="F233" s="13" ph="1"/>
      <c r="G233" s="13" ph="1"/>
    </row>
    <row r="234" spans="6:7" ht="18.75" customHeight="1" x14ac:dyDescent="0.15">
      <c r="F234" s="13" ph="1"/>
      <c r="G234" s="13" ph="1"/>
    </row>
    <row r="235" spans="6:7" ht="18.75" customHeight="1" x14ac:dyDescent="0.15">
      <c r="F235" s="13" ph="1"/>
      <c r="G235" s="13" ph="1"/>
    </row>
    <row r="236" spans="6:7" ht="18.75" customHeight="1" x14ac:dyDescent="0.15">
      <c r="F236" s="13" ph="1"/>
      <c r="G236" s="13" ph="1"/>
    </row>
    <row r="237" spans="6:7" ht="18.75" customHeight="1" x14ac:dyDescent="0.15">
      <c r="F237" s="13" ph="1"/>
      <c r="G237" s="13" ph="1"/>
    </row>
    <row r="238" spans="6:7" ht="18.75" customHeight="1" x14ac:dyDescent="0.15">
      <c r="F238" s="13" ph="1"/>
      <c r="G238" s="13" ph="1"/>
    </row>
    <row r="239" spans="6:7" ht="18.75" customHeight="1" x14ac:dyDescent="0.15">
      <c r="F239" s="13" ph="1"/>
      <c r="G239" s="13" ph="1"/>
    </row>
    <row r="240" spans="6:7" ht="18.75" customHeight="1" x14ac:dyDescent="0.15">
      <c r="F240" s="13" ph="1"/>
      <c r="G240" s="13" ph="1"/>
    </row>
    <row r="241" spans="6:7" ht="18.75" customHeight="1" x14ac:dyDescent="0.15">
      <c r="F241" s="13" ph="1"/>
      <c r="G241" s="13" ph="1"/>
    </row>
    <row r="242" spans="6:7" ht="18.75" customHeight="1" x14ac:dyDescent="0.15">
      <c r="F242" s="13" ph="1"/>
      <c r="G242" s="13" ph="1"/>
    </row>
    <row r="243" spans="6:7" ht="18.75" customHeight="1" x14ac:dyDescent="0.15">
      <c r="F243" s="13" ph="1"/>
      <c r="G243" s="13" ph="1"/>
    </row>
    <row r="244" spans="6:7" ht="18.75" customHeight="1" x14ac:dyDescent="0.15">
      <c r="F244" s="13" ph="1"/>
      <c r="G244" s="13" ph="1"/>
    </row>
    <row r="245" spans="6:7" ht="18.75" customHeight="1" x14ac:dyDescent="0.15">
      <c r="F245" s="13" ph="1"/>
      <c r="G245" s="13" ph="1"/>
    </row>
    <row r="246" spans="6:7" ht="18.75" customHeight="1" x14ac:dyDescent="0.15">
      <c r="F246" s="13" ph="1"/>
      <c r="G246" s="13" ph="1"/>
    </row>
    <row r="247" spans="6:7" ht="18.75" customHeight="1" x14ac:dyDescent="0.15">
      <c r="F247" s="13" ph="1"/>
      <c r="G247" s="13" ph="1"/>
    </row>
    <row r="248" spans="6:7" ht="18.75" customHeight="1" x14ac:dyDescent="0.15">
      <c r="F248" s="13" ph="1"/>
      <c r="G248" s="13" ph="1"/>
    </row>
    <row r="249" spans="6:7" ht="18.75" customHeight="1" x14ac:dyDescent="0.15">
      <c r="F249" s="13" ph="1"/>
      <c r="G249" s="13" ph="1"/>
    </row>
    <row r="250" spans="6:7" ht="18.75" customHeight="1" x14ac:dyDescent="0.15">
      <c r="F250" s="13" ph="1"/>
      <c r="G250" s="13" ph="1"/>
    </row>
    <row r="251" spans="6:7" ht="18.75" customHeight="1" x14ac:dyDescent="0.15">
      <c r="F251" s="13" ph="1"/>
      <c r="G251" s="13" ph="1"/>
    </row>
    <row r="252" spans="6:7" ht="18.75" customHeight="1" x14ac:dyDescent="0.15">
      <c r="F252" s="13" ph="1"/>
      <c r="G252" s="13" ph="1"/>
    </row>
    <row r="253" spans="6:7" ht="18.75" customHeight="1" x14ac:dyDescent="0.15">
      <c r="F253" s="13" ph="1"/>
      <c r="G253" s="13" ph="1"/>
    </row>
    <row r="254" spans="6:7" ht="18.75" customHeight="1" x14ac:dyDescent="0.15">
      <c r="F254" s="13" ph="1"/>
      <c r="G254" s="13" ph="1"/>
    </row>
    <row r="255" spans="6:7" ht="18.75" customHeight="1" x14ac:dyDescent="0.15">
      <c r="F255" s="13" ph="1"/>
      <c r="G255" s="13" ph="1"/>
    </row>
    <row r="256" spans="6:7" ht="18.75" customHeight="1" x14ac:dyDescent="0.15">
      <c r="F256" s="13" ph="1"/>
      <c r="G256" s="13" ph="1"/>
    </row>
    <row r="257" spans="6:7" ht="18.75" customHeight="1" x14ac:dyDescent="0.15">
      <c r="F257" s="13" ph="1"/>
      <c r="G257" s="13" ph="1"/>
    </row>
    <row r="258" spans="6:7" ht="18.75" customHeight="1" x14ac:dyDescent="0.15">
      <c r="F258" s="13" ph="1"/>
      <c r="G258" s="13" ph="1"/>
    </row>
    <row r="259" spans="6:7" ht="18.75" customHeight="1" x14ac:dyDescent="0.15">
      <c r="F259" s="13" ph="1"/>
      <c r="G259" s="13" ph="1"/>
    </row>
    <row r="260" spans="6:7" ht="18.75" customHeight="1" x14ac:dyDescent="0.15">
      <c r="F260" s="13" ph="1"/>
      <c r="G260" s="13" ph="1"/>
    </row>
    <row r="261" spans="6:7" ht="18.75" customHeight="1" x14ac:dyDescent="0.15">
      <c r="F261" s="13" ph="1"/>
      <c r="G261" s="13" ph="1"/>
    </row>
    <row r="262" spans="6:7" ht="18.75" customHeight="1" x14ac:dyDescent="0.15">
      <c r="F262" s="13" ph="1"/>
      <c r="G262" s="13" ph="1"/>
    </row>
    <row r="263" spans="6:7" ht="18.75" customHeight="1" x14ac:dyDescent="0.15">
      <c r="F263" s="13" ph="1"/>
      <c r="G263" s="13" ph="1"/>
    </row>
    <row r="264" spans="6:7" ht="18.75" customHeight="1" x14ac:dyDescent="0.15">
      <c r="F264" s="13" ph="1"/>
      <c r="G264" s="13" ph="1"/>
    </row>
    <row r="265" spans="6:7" ht="18.75" customHeight="1" x14ac:dyDescent="0.15">
      <c r="F265" s="13" ph="1"/>
      <c r="G265" s="13" ph="1"/>
    </row>
    <row r="266" spans="6:7" ht="18.75" customHeight="1" x14ac:dyDescent="0.15">
      <c r="F266" s="13" ph="1"/>
      <c r="G266" s="13" ph="1"/>
    </row>
    <row r="267" spans="6:7" ht="18.75" customHeight="1" x14ac:dyDescent="0.15">
      <c r="F267" s="13" ph="1"/>
      <c r="G267" s="13" ph="1"/>
    </row>
    <row r="268" spans="6:7" ht="18.75" customHeight="1" x14ac:dyDescent="0.15">
      <c r="F268" s="13" ph="1"/>
      <c r="G268" s="13" ph="1"/>
    </row>
    <row r="269" spans="6:7" ht="18.75" customHeight="1" x14ac:dyDescent="0.15">
      <c r="F269" s="13" ph="1"/>
      <c r="G269" s="13" ph="1"/>
    </row>
    <row r="270" spans="6:7" ht="18.75" customHeight="1" x14ac:dyDescent="0.15">
      <c r="F270" s="13" ph="1"/>
      <c r="G270" s="13" ph="1"/>
    </row>
    <row r="271" spans="6:7" ht="18.75" customHeight="1" x14ac:dyDescent="0.15">
      <c r="F271" s="13" ph="1"/>
      <c r="G271" s="13" ph="1"/>
    </row>
    <row r="272" spans="6:7" ht="18.75" customHeight="1" x14ac:dyDescent="0.15">
      <c r="F272" s="13" ph="1"/>
      <c r="G272" s="13" ph="1"/>
    </row>
    <row r="273" spans="6:7" ht="18.75" customHeight="1" x14ac:dyDescent="0.15">
      <c r="F273" s="13" ph="1"/>
      <c r="G273" s="13" ph="1"/>
    </row>
    <row r="274" spans="6:7" ht="18.75" customHeight="1" x14ac:dyDescent="0.15">
      <c r="F274" s="13" ph="1"/>
      <c r="G274" s="13" ph="1"/>
    </row>
    <row r="275" spans="6:7" ht="18.75" customHeight="1" x14ac:dyDescent="0.15">
      <c r="F275" s="13" ph="1"/>
      <c r="G275" s="13" ph="1"/>
    </row>
    <row r="276" spans="6:7" ht="18.75" customHeight="1" x14ac:dyDescent="0.15">
      <c r="F276" s="13" ph="1"/>
      <c r="G276" s="13" ph="1"/>
    </row>
    <row r="277" spans="6:7" ht="18.75" customHeight="1" x14ac:dyDescent="0.15">
      <c r="F277" s="13" ph="1"/>
      <c r="G277" s="13" ph="1"/>
    </row>
    <row r="278" spans="6:7" ht="18.75" customHeight="1" x14ac:dyDescent="0.15">
      <c r="F278" s="13" ph="1"/>
      <c r="G278" s="13" ph="1"/>
    </row>
    <row r="279" spans="6:7" ht="18.75" customHeight="1" x14ac:dyDescent="0.15">
      <c r="F279" s="13" ph="1"/>
      <c r="G279" s="13" ph="1"/>
    </row>
    <row r="280" spans="6:7" ht="18.75" customHeight="1" x14ac:dyDescent="0.15">
      <c r="F280" s="13" ph="1"/>
      <c r="G280" s="13" ph="1"/>
    </row>
    <row r="281" spans="6:7" ht="18.75" customHeight="1" x14ac:dyDescent="0.15">
      <c r="F281" s="13" ph="1"/>
      <c r="G281" s="13" ph="1"/>
    </row>
    <row r="282" spans="6:7" ht="18.75" customHeight="1" x14ac:dyDescent="0.15">
      <c r="F282" s="13" ph="1"/>
      <c r="G282" s="13" ph="1"/>
    </row>
    <row r="283" spans="6:7" ht="18.75" customHeight="1" x14ac:dyDescent="0.15">
      <c r="F283" s="13" ph="1"/>
      <c r="G283" s="13" ph="1"/>
    </row>
    <row r="284" spans="6:7" ht="18.75" customHeight="1" x14ac:dyDescent="0.15">
      <c r="F284" s="13" ph="1"/>
      <c r="G284" s="13" ph="1"/>
    </row>
    <row r="285" spans="6:7" ht="18.75" customHeight="1" x14ac:dyDescent="0.15">
      <c r="F285" s="13" ph="1"/>
      <c r="G285" s="13" ph="1"/>
    </row>
    <row r="286" spans="6:7" ht="18.75" customHeight="1" x14ac:dyDescent="0.15">
      <c r="F286" s="13" ph="1"/>
      <c r="G286" s="13" ph="1"/>
    </row>
    <row r="287" spans="6:7" ht="18.75" customHeight="1" x14ac:dyDescent="0.15">
      <c r="F287" s="13" ph="1"/>
      <c r="G287" s="13" ph="1"/>
    </row>
    <row r="288" spans="6:7" ht="18.75" customHeight="1" x14ac:dyDescent="0.15">
      <c r="F288" s="13" ph="1"/>
      <c r="G288" s="13" ph="1"/>
    </row>
    <row r="289" spans="6:7" ht="18.75" customHeight="1" x14ac:dyDescent="0.15">
      <c r="F289" s="13" ph="1"/>
      <c r="G289" s="13" ph="1"/>
    </row>
    <row r="290" spans="6:7" ht="18.75" customHeight="1" x14ac:dyDescent="0.15">
      <c r="F290" s="13" ph="1"/>
      <c r="G290" s="13" ph="1"/>
    </row>
    <row r="291" spans="6:7" ht="18.75" customHeight="1" x14ac:dyDescent="0.15">
      <c r="F291" s="13" ph="1"/>
      <c r="G291" s="13" ph="1"/>
    </row>
    <row r="292" spans="6:7" ht="18.75" customHeight="1" x14ac:dyDescent="0.15">
      <c r="F292" s="13" ph="1"/>
      <c r="G292" s="13" ph="1"/>
    </row>
  </sheetData>
  <dataConsolidate/>
  <mergeCells count="368">
    <mergeCell ref="B5:AD5"/>
    <mergeCell ref="AB6:AD6"/>
    <mergeCell ref="B9:O9"/>
    <mergeCell ref="N10:O10"/>
    <mergeCell ref="B11:F11"/>
    <mergeCell ref="G11:K11"/>
    <mergeCell ref="N11:O11"/>
    <mergeCell ref="Q11:AD11"/>
    <mergeCell ref="B1:F2"/>
    <mergeCell ref="O2:Q2"/>
    <mergeCell ref="R2:V2"/>
    <mergeCell ref="W2:AA2"/>
    <mergeCell ref="O3:X3"/>
    <mergeCell ref="B4:AD4"/>
    <mergeCell ref="U13:AD13"/>
    <mergeCell ref="D14:F14"/>
    <mergeCell ref="G14:O14"/>
    <mergeCell ref="Q14:R14"/>
    <mergeCell ref="S14:T14"/>
    <mergeCell ref="U14:AD14"/>
    <mergeCell ref="N12:O12"/>
    <mergeCell ref="B13:C14"/>
    <mergeCell ref="D13:F13"/>
    <mergeCell ref="G13:O13"/>
    <mergeCell ref="Q13:R13"/>
    <mergeCell ref="S13:T13"/>
    <mergeCell ref="U17:AD17"/>
    <mergeCell ref="B19:C20"/>
    <mergeCell ref="D19:F19"/>
    <mergeCell ref="G19:O19"/>
    <mergeCell ref="Q19:R19"/>
    <mergeCell ref="S19:T19"/>
    <mergeCell ref="U19:AD19"/>
    <mergeCell ref="D20:F20"/>
    <mergeCell ref="G20:O20"/>
    <mergeCell ref="Q20:R20"/>
    <mergeCell ref="B16:C17"/>
    <mergeCell ref="D16:F16"/>
    <mergeCell ref="G16:O16"/>
    <mergeCell ref="Q16:R16"/>
    <mergeCell ref="S16:T16"/>
    <mergeCell ref="U16:AD16"/>
    <mergeCell ref="D17:F17"/>
    <mergeCell ref="G17:O17"/>
    <mergeCell ref="Q17:R17"/>
    <mergeCell ref="S17:T17"/>
    <mergeCell ref="S20:T20"/>
    <mergeCell ref="U20:AD20"/>
    <mergeCell ref="B23:F23"/>
    <mergeCell ref="L23:T23"/>
    <mergeCell ref="B24:D25"/>
    <mergeCell ref="E24:K24"/>
    <mergeCell ref="L24:N25"/>
    <mergeCell ref="O24:T25"/>
    <mergeCell ref="U24:W25"/>
    <mergeCell ref="X24:AD24"/>
    <mergeCell ref="P27:S27"/>
    <mergeCell ref="E28:T28"/>
    <mergeCell ref="U28:W28"/>
    <mergeCell ref="X28:AD28"/>
    <mergeCell ref="B29:I29"/>
    <mergeCell ref="R29:S29"/>
    <mergeCell ref="U29:W29"/>
    <mergeCell ref="X29:AD29"/>
    <mergeCell ref="E25:K25"/>
    <mergeCell ref="X25:AD25"/>
    <mergeCell ref="B26:D28"/>
    <mergeCell ref="E26:I26"/>
    <mergeCell ref="J26:O26"/>
    <mergeCell ref="P26:T26"/>
    <mergeCell ref="U26:W27"/>
    <mergeCell ref="X26:AD27"/>
    <mergeCell ref="E27:I27"/>
    <mergeCell ref="J27:N27"/>
    <mergeCell ref="B31:E32"/>
    <mergeCell ref="B36:F36"/>
    <mergeCell ref="B37:E37"/>
    <mergeCell ref="F37:S37"/>
    <mergeCell ref="R31:S31"/>
    <mergeCell ref="U31:V31"/>
    <mergeCell ref="W31:X31"/>
    <mergeCell ref="Z31:AA31"/>
    <mergeCell ref="AB31:AC31"/>
    <mergeCell ref="F32:G32"/>
    <mergeCell ref="H32:I32"/>
    <mergeCell ref="K32:L32"/>
    <mergeCell ref="M32:N32"/>
    <mergeCell ref="P32:Q32"/>
    <mergeCell ref="F31:G31"/>
    <mergeCell ref="H31:I31"/>
    <mergeCell ref="K31:L31"/>
    <mergeCell ref="M31:N31"/>
    <mergeCell ref="P31:Q31"/>
    <mergeCell ref="R32:S32"/>
    <mergeCell ref="U32:V32"/>
    <mergeCell ref="W32:X32"/>
    <mergeCell ref="Z32:AA32"/>
    <mergeCell ref="AB32:AC32"/>
    <mergeCell ref="B39:AD40"/>
    <mergeCell ref="B41:E41"/>
    <mergeCell ref="F41:W41"/>
    <mergeCell ref="P33:Q33"/>
    <mergeCell ref="R33:S33"/>
    <mergeCell ref="Z33:AA33"/>
    <mergeCell ref="AB33:AC33"/>
    <mergeCell ref="B34:E34"/>
    <mergeCell ref="F34:I34"/>
    <mergeCell ref="K34:O34"/>
    <mergeCell ref="P34:R34"/>
    <mergeCell ref="U34:Y34"/>
    <mergeCell ref="Z34:AC34"/>
    <mergeCell ref="B33:E33"/>
    <mergeCell ref="F33:G33"/>
    <mergeCell ref="H33:I33"/>
    <mergeCell ref="K33:L33"/>
    <mergeCell ref="M33:N33"/>
    <mergeCell ref="B44:E44"/>
    <mergeCell ref="F44:AD44"/>
    <mergeCell ref="B45:E47"/>
    <mergeCell ref="F45:F46"/>
    <mergeCell ref="G45:J45"/>
    <mergeCell ref="K45:N45"/>
    <mergeCell ref="O45:S45"/>
    <mergeCell ref="T45:X45"/>
    <mergeCell ref="G46:J46"/>
    <mergeCell ref="K46:N46"/>
    <mergeCell ref="O46:R46"/>
    <mergeCell ref="T46:W46"/>
    <mergeCell ref="F47:AD47"/>
    <mergeCell ref="B49:AD49"/>
    <mergeCell ref="B50:F50"/>
    <mergeCell ref="G50:K50"/>
    <mergeCell ref="L50:R50"/>
    <mergeCell ref="X50:Z50"/>
    <mergeCell ref="AA50:AD50"/>
    <mergeCell ref="B51:F51"/>
    <mergeCell ref="L51:R51"/>
    <mergeCell ref="S51:V51"/>
    <mergeCell ref="X51:Z51"/>
    <mergeCell ref="AA51:AC51"/>
    <mergeCell ref="B52:F52"/>
    <mergeCell ref="G52:K52"/>
    <mergeCell ref="L52:R52"/>
    <mergeCell ref="X52:AD52"/>
    <mergeCell ref="B53:F53"/>
    <mergeCell ref="G53:K53"/>
    <mergeCell ref="L53:R53"/>
    <mergeCell ref="S53:W53"/>
    <mergeCell ref="X53:AD57"/>
    <mergeCell ref="B54:F54"/>
    <mergeCell ref="G54:K54"/>
    <mergeCell ref="L54:R54"/>
    <mergeCell ref="S54:V54"/>
    <mergeCell ref="B55:F55"/>
    <mergeCell ref="K60:M60"/>
    <mergeCell ref="N60:O60"/>
    <mergeCell ref="Q60:S60"/>
    <mergeCell ref="T60:U60"/>
    <mergeCell ref="W60:AA60"/>
    <mergeCell ref="AB60:AC60"/>
    <mergeCell ref="G55:K55"/>
    <mergeCell ref="L55:R55"/>
    <mergeCell ref="S55:W55"/>
    <mergeCell ref="B56:K56"/>
    <mergeCell ref="L56:W56"/>
    <mergeCell ref="B57:K57"/>
    <mergeCell ref="L57:W57"/>
    <mergeCell ref="W66:X66"/>
    <mergeCell ref="B62:AD63"/>
    <mergeCell ref="B64:E64"/>
    <mergeCell ref="F64:N64"/>
    <mergeCell ref="O64:S64"/>
    <mergeCell ref="T64:AD64"/>
    <mergeCell ref="B65:E65"/>
    <mergeCell ref="F65:G65"/>
    <mergeCell ref="H65:J65"/>
    <mergeCell ref="K65:O65"/>
    <mergeCell ref="P65:S65"/>
    <mergeCell ref="U65:X65"/>
    <mergeCell ref="Y65:AD65"/>
    <mergeCell ref="R67:S67"/>
    <mergeCell ref="U67:V67"/>
    <mergeCell ref="F66:G66"/>
    <mergeCell ref="H66:I66"/>
    <mergeCell ref="K66:L66"/>
    <mergeCell ref="M66:N66"/>
    <mergeCell ref="P66:Q66"/>
    <mergeCell ref="R66:S66"/>
    <mergeCell ref="U66:V66"/>
    <mergeCell ref="U68:V68"/>
    <mergeCell ref="W68:X68"/>
    <mergeCell ref="Z68:AA68"/>
    <mergeCell ref="AB68:AC68"/>
    <mergeCell ref="B69:E69"/>
    <mergeCell ref="F69:J69"/>
    <mergeCell ref="W67:X67"/>
    <mergeCell ref="Z67:AA67"/>
    <mergeCell ref="AB67:AC67"/>
    <mergeCell ref="B68:E68"/>
    <mergeCell ref="F68:G68"/>
    <mergeCell ref="H68:I68"/>
    <mergeCell ref="K68:L68"/>
    <mergeCell ref="M68:N68"/>
    <mergeCell ref="P68:Q68"/>
    <mergeCell ref="R68:S68"/>
    <mergeCell ref="B66:E67"/>
    <mergeCell ref="Z66:AA66"/>
    <mergeCell ref="AB66:AC66"/>
    <mergeCell ref="F67:G67"/>
    <mergeCell ref="H67:I67"/>
    <mergeCell ref="K67:L67"/>
    <mergeCell ref="M67:N67"/>
    <mergeCell ref="P67:Q67"/>
    <mergeCell ref="B71:E71"/>
    <mergeCell ref="F71:N71"/>
    <mergeCell ref="O71:S71"/>
    <mergeCell ref="T71:AD71"/>
    <mergeCell ref="B72:E72"/>
    <mergeCell ref="F72:G72"/>
    <mergeCell ref="H72:J72"/>
    <mergeCell ref="K72:O72"/>
    <mergeCell ref="P72:S72"/>
    <mergeCell ref="U72:X72"/>
    <mergeCell ref="Y72:AD72"/>
    <mergeCell ref="B73:E74"/>
    <mergeCell ref="F73:G73"/>
    <mergeCell ref="H73:I73"/>
    <mergeCell ref="K73:L73"/>
    <mergeCell ref="M73:N73"/>
    <mergeCell ref="P73:Q73"/>
    <mergeCell ref="R73:S73"/>
    <mergeCell ref="U73:V73"/>
    <mergeCell ref="W73:X73"/>
    <mergeCell ref="Z73:AA73"/>
    <mergeCell ref="AB73:AC73"/>
    <mergeCell ref="F74:G74"/>
    <mergeCell ref="H74:I74"/>
    <mergeCell ref="K74:L74"/>
    <mergeCell ref="M74:N74"/>
    <mergeCell ref="P74:Q74"/>
    <mergeCell ref="R74:S74"/>
    <mergeCell ref="U74:V74"/>
    <mergeCell ref="W74:X74"/>
    <mergeCell ref="Z74:AA74"/>
    <mergeCell ref="AB74:AC74"/>
    <mergeCell ref="Z75:AA75"/>
    <mergeCell ref="AB75:AC75"/>
    <mergeCell ref="B76:E76"/>
    <mergeCell ref="F76:J76"/>
    <mergeCell ref="B78:E78"/>
    <mergeCell ref="F78:N78"/>
    <mergeCell ref="O78:S78"/>
    <mergeCell ref="T78:AD78"/>
    <mergeCell ref="Y79:AD79"/>
    <mergeCell ref="B79:E79"/>
    <mergeCell ref="F79:G79"/>
    <mergeCell ref="H79:J79"/>
    <mergeCell ref="K79:O79"/>
    <mergeCell ref="P79:S79"/>
    <mergeCell ref="U79:X79"/>
    <mergeCell ref="B75:E75"/>
    <mergeCell ref="F75:G75"/>
    <mergeCell ref="H75:I75"/>
    <mergeCell ref="K75:L75"/>
    <mergeCell ref="M75:N75"/>
    <mergeCell ref="P75:Q75"/>
    <mergeCell ref="R75:S75"/>
    <mergeCell ref="U75:V75"/>
    <mergeCell ref="W75:X75"/>
    <mergeCell ref="B80:E81"/>
    <mergeCell ref="F80:G80"/>
    <mergeCell ref="H80:I80"/>
    <mergeCell ref="K80:L80"/>
    <mergeCell ref="M80:N80"/>
    <mergeCell ref="P80:Q80"/>
    <mergeCell ref="R80:S80"/>
    <mergeCell ref="U80:V80"/>
    <mergeCell ref="W80:X80"/>
    <mergeCell ref="Z80:AA80"/>
    <mergeCell ref="AB80:AC80"/>
    <mergeCell ref="F81:G81"/>
    <mergeCell ref="H81:I81"/>
    <mergeCell ref="K81:L81"/>
    <mergeCell ref="M81:N81"/>
    <mergeCell ref="P81:Q81"/>
    <mergeCell ref="R81:S81"/>
    <mergeCell ref="U81:V81"/>
    <mergeCell ref="W81:X81"/>
    <mergeCell ref="Z81:AA81"/>
    <mergeCell ref="AB81:AC81"/>
    <mergeCell ref="Z82:AA82"/>
    <mergeCell ref="AB82:AC82"/>
    <mergeCell ref="B83:E83"/>
    <mergeCell ref="F83:J83"/>
    <mergeCell ref="B85:E85"/>
    <mergeCell ref="F85:N85"/>
    <mergeCell ref="O85:S85"/>
    <mergeCell ref="T85:AD85"/>
    <mergeCell ref="Y86:AD86"/>
    <mergeCell ref="B86:E86"/>
    <mergeCell ref="F86:G86"/>
    <mergeCell ref="H86:J86"/>
    <mergeCell ref="K86:O86"/>
    <mergeCell ref="P86:S86"/>
    <mergeCell ref="U86:X86"/>
    <mergeCell ref="B82:E82"/>
    <mergeCell ref="F82:G82"/>
    <mergeCell ref="H82:I82"/>
    <mergeCell ref="K82:L82"/>
    <mergeCell ref="M82:N82"/>
    <mergeCell ref="P82:Q82"/>
    <mergeCell ref="R82:S82"/>
    <mergeCell ref="U82:V82"/>
    <mergeCell ref="W82:X82"/>
    <mergeCell ref="M88:N88"/>
    <mergeCell ref="P88:Q88"/>
    <mergeCell ref="R88:S88"/>
    <mergeCell ref="U88:V88"/>
    <mergeCell ref="W88:X88"/>
    <mergeCell ref="F87:G87"/>
    <mergeCell ref="H87:I87"/>
    <mergeCell ref="K87:L87"/>
    <mergeCell ref="M87:N87"/>
    <mergeCell ref="P87:Q87"/>
    <mergeCell ref="R87:S87"/>
    <mergeCell ref="U87:V87"/>
    <mergeCell ref="W87:X87"/>
    <mergeCell ref="W89:X89"/>
    <mergeCell ref="Z89:AA89"/>
    <mergeCell ref="AB89:AC89"/>
    <mergeCell ref="B90:E90"/>
    <mergeCell ref="F90:J90"/>
    <mergeCell ref="C94:W95"/>
    <mergeCell ref="X94:AD94"/>
    <mergeCell ref="X95:AD95"/>
    <mergeCell ref="Z88:AA88"/>
    <mergeCell ref="AB88:AC88"/>
    <mergeCell ref="B89:E89"/>
    <mergeCell ref="F89:G89"/>
    <mergeCell ref="H89:I89"/>
    <mergeCell ref="K89:L89"/>
    <mergeCell ref="M89:N89"/>
    <mergeCell ref="P89:Q89"/>
    <mergeCell ref="R89:S89"/>
    <mergeCell ref="U89:V89"/>
    <mergeCell ref="B87:E88"/>
    <mergeCell ref="Z87:AA87"/>
    <mergeCell ref="AB87:AC87"/>
    <mergeCell ref="F88:G88"/>
    <mergeCell ref="H88:I88"/>
    <mergeCell ref="K88:L88"/>
    <mergeCell ref="C117:AD122"/>
    <mergeCell ref="C107:C108"/>
    <mergeCell ref="D107:W108"/>
    <mergeCell ref="X107:AD107"/>
    <mergeCell ref="X108:AD108"/>
    <mergeCell ref="C112:W114"/>
    <mergeCell ref="X112:AD112"/>
    <mergeCell ref="X113:AD114"/>
    <mergeCell ref="C98:AD98"/>
    <mergeCell ref="D99:W99"/>
    <mergeCell ref="X99:AD99"/>
    <mergeCell ref="D101:W101"/>
    <mergeCell ref="X101:AD101"/>
    <mergeCell ref="C104:C105"/>
    <mergeCell ref="D104:W105"/>
    <mergeCell ref="X104:AD104"/>
    <mergeCell ref="X105:AD105"/>
  </mergeCells>
  <phoneticPr fontId="26"/>
  <conditionalFormatting sqref="B41:F41">
    <cfRule type="expression" dxfId="78" priority="61">
      <formula>$F$37="合同開催校の体育館"</formula>
    </cfRule>
    <cfRule type="expression" dxfId="77" priority="62">
      <formula>$F$37="応募校又は合同開催校の体育館以外"</formula>
    </cfRule>
  </conditionalFormatting>
  <conditionalFormatting sqref="E24:E25">
    <cfRule type="containsBlanks" dxfId="76" priority="25">
      <formula>LEN(TRIM(E24))=0</formula>
    </cfRule>
  </conditionalFormatting>
  <conditionalFormatting sqref="E27">
    <cfRule type="containsBlanks" dxfId="75" priority="19">
      <formula>LEN(TRIM(E27))=0</formula>
    </cfRule>
  </conditionalFormatting>
  <conditionalFormatting sqref="E28">
    <cfRule type="containsBlanks" dxfId="74" priority="22">
      <formula>LEN(TRIM(E28))=0</formula>
    </cfRule>
  </conditionalFormatting>
  <conditionalFormatting sqref="F34">
    <cfRule type="containsBlanks" dxfId="73" priority="59">
      <formula>LEN(TRIM(F34))=0</formula>
    </cfRule>
    <cfRule type="containsBlanks" dxfId="72" priority="73">
      <formula>LEN(TRIM(F34))=0</formula>
    </cfRule>
  </conditionalFormatting>
  <conditionalFormatting sqref="F41">
    <cfRule type="containsBlanks" dxfId="71" priority="63">
      <formula>LEN(TRIM(F41))=0</formula>
    </cfRule>
  </conditionalFormatting>
  <conditionalFormatting sqref="F64">
    <cfRule type="containsBlanks" dxfId="70" priority="35">
      <formula>LEN(TRIM(F64))=0</formula>
    </cfRule>
  </conditionalFormatting>
  <conditionalFormatting sqref="F78">
    <cfRule type="containsBlanks" dxfId="69" priority="33">
      <formula>LEN(TRIM(F78))=0</formula>
    </cfRule>
  </conditionalFormatting>
  <conditionalFormatting sqref="F85">
    <cfRule type="containsBlanks" dxfId="68" priority="31">
      <formula>LEN(TRIM(F85))=0</formula>
    </cfRule>
  </conditionalFormatting>
  <conditionalFormatting sqref="F37:S37">
    <cfRule type="containsBlanks" dxfId="67" priority="67">
      <formula>LEN(TRIM(F37))=0</formula>
    </cfRule>
  </conditionalFormatting>
  <conditionalFormatting sqref="G11">
    <cfRule type="containsBlanks" dxfId="66" priority="26">
      <formula>LEN(TRIM(G11))=0</formula>
    </cfRule>
  </conditionalFormatting>
  <conditionalFormatting sqref="G14">
    <cfRule type="containsBlanks" dxfId="65" priority="11">
      <formula>LEN(TRIM(G14))=0</formula>
    </cfRule>
  </conditionalFormatting>
  <conditionalFormatting sqref="G17">
    <cfRule type="containsBlanks" dxfId="64" priority="10">
      <formula>LEN(TRIM(G17))=0</formula>
    </cfRule>
  </conditionalFormatting>
  <conditionalFormatting sqref="G20">
    <cfRule type="containsBlanks" dxfId="63" priority="9">
      <formula>LEN(TRIM(G20))=0</formula>
    </cfRule>
  </conditionalFormatting>
  <conditionalFormatting sqref="G50 S55">
    <cfRule type="containsBlanks" dxfId="62" priority="44">
      <formula>LEN(TRIM(G50))=0</formula>
    </cfRule>
  </conditionalFormatting>
  <conditionalFormatting sqref="G46:J46">
    <cfRule type="containsBlanks" dxfId="61" priority="65">
      <formula>LEN(TRIM(G46))=0</formula>
    </cfRule>
  </conditionalFormatting>
  <conditionalFormatting sqref="G55:K55">
    <cfRule type="containsBlanks" dxfId="60" priority="39">
      <formula>LEN(TRIM(G55))=0</formula>
    </cfRule>
  </conditionalFormatting>
  <conditionalFormatting sqref="H2:J2">
    <cfRule type="cellIs" dxfId="59" priority="70" stopIfTrue="1" operator="equal">
      <formula>#N/A</formula>
    </cfRule>
  </conditionalFormatting>
  <conditionalFormatting sqref="H65:J65 H72:J72 H79:J79 H86:J86">
    <cfRule type="containsBlanks" dxfId="58" priority="28">
      <formula>LEN(TRIM(H65))=0</formula>
    </cfRule>
  </conditionalFormatting>
  <conditionalFormatting sqref="H65:J65 P65 T65 Y65:AD65">
    <cfRule type="containsBlanks" dxfId="57" priority="56">
      <formula>LEN(TRIM(H65))=0</formula>
    </cfRule>
  </conditionalFormatting>
  <conditionalFormatting sqref="H72:J72 F71 T72 Y72:AD72">
    <cfRule type="containsBlanks" dxfId="56" priority="53">
      <formula>LEN(TRIM(F71))=0</formula>
    </cfRule>
  </conditionalFormatting>
  <conditionalFormatting sqref="H79:J79 T79 Y79:AD79">
    <cfRule type="containsBlanks" dxfId="55" priority="50">
      <formula>LEN(TRIM(H79))=0</formula>
    </cfRule>
  </conditionalFormatting>
  <conditionalFormatting sqref="H86:J86 T86 Y86:AD86">
    <cfRule type="containsBlanks" dxfId="54" priority="46">
      <formula>LEN(TRIM(H86))=0</formula>
    </cfRule>
  </conditionalFormatting>
  <conditionalFormatting sqref="I109:K109">
    <cfRule type="cellIs" dxfId="53" priority="71" operator="equal">
      <formula>"可"</formula>
    </cfRule>
  </conditionalFormatting>
  <conditionalFormatting sqref="J27">
    <cfRule type="containsBlanks" dxfId="52" priority="20">
      <formula>LEN(TRIM(J27))=0</formula>
    </cfRule>
    <cfRule type="containsBlanks" dxfId="51" priority="21">
      <formula>LEN(TRIM(J27))=0</formula>
    </cfRule>
  </conditionalFormatting>
  <conditionalFormatting sqref="K29">
    <cfRule type="containsBlanks" dxfId="50" priority="8">
      <formula>LEN(TRIM(K29))=0</formula>
    </cfRule>
  </conditionalFormatting>
  <conditionalFormatting sqref="K46:N46 S46">
    <cfRule type="containsBlanks" dxfId="49" priority="64">
      <formula>LEN(TRIM(K46))=0</formula>
    </cfRule>
  </conditionalFormatting>
  <conditionalFormatting sqref="L56">
    <cfRule type="containsBlanks" dxfId="48" priority="13">
      <formula>LEN(TRIM(L56))=0</formula>
    </cfRule>
  </conditionalFormatting>
  <conditionalFormatting sqref="L57:W57">
    <cfRule type="containsBlanks" dxfId="47" priority="12">
      <formula>LEN(TRIM(L57))=0</formula>
    </cfRule>
  </conditionalFormatting>
  <conditionalFormatting sqref="M29">
    <cfRule type="containsBlanks" dxfId="46" priority="7">
      <formula>LEN(TRIM(M29))=0</formula>
    </cfRule>
  </conditionalFormatting>
  <conditionalFormatting sqref="O27">
    <cfRule type="containsBlanks" dxfId="45" priority="18">
      <formula>LEN(TRIM(O27))=0</formula>
    </cfRule>
  </conditionalFormatting>
  <conditionalFormatting sqref="O29">
    <cfRule type="containsBlanks" dxfId="44" priority="6">
      <formula>LEN(TRIM(O29))=0</formula>
    </cfRule>
  </conditionalFormatting>
  <conditionalFormatting sqref="O71">
    <cfRule type="expression" dxfId="43" priority="34">
      <formula>$F$37="申請校の体育館"</formula>
    </cfRule>
  </conditionalFormatting>
  <conditionalFormatting sqref="O78">
    <cfRule type="expression" dxfId="42" priority="32">
      <formula>$F$37="申請校の体育館"</formula>
    </cfRule>
  </conditionalFormatting>
  <conditionalFormatting sqref="O85">
    <cfRule type="expression" dxfId="41" priority="30">
      <formula>$F$37="申請校の体育館"</formula>
    </cfRule>
  </conditionalFormatting>
  <conditionalFormatting sqref="O46:R46 T64:AD64 T71:AD71 T78:AD78 T85:AD85">
    <cfRule type="containsBlanks" dxfId="40" priority="29">
      <formula>LEN(TRIM(O46))=0</formula>
    </cfRule>
  </conditionalFormatting>
  <conditionalFormatting sqref="O24:T25">
    <cfRule type="containsBlanks" dxfId="39" priority="17">
      <formula>LEN(TRIM(O24))=0</formula>
    </cfRule>
  </conditionalFormatting>
  <conditionalFormatting sqref="P34:R34">
    <cfRule type="containsBlanks" dxfId="38" priority="15">
      <formula>LEN(TRIM(P34))=0</formula>
    </cfRule>
  </conditionalFormatting>
  <conditionalFormatting sqref="P27:S27">
    <cfRule type="containsBlanks" dxfId="37" priority="23">
      <formula>LEN(TRIM(P27))=0</formula>
    </cfRule>
  </conditionalFormatting>
  <conditionalFormatting sqref="Q29">
    <cfRule type="containsBlanks" dxfId="36" priority="5">
      <formula>LEN(TRIM(Q29))=0</formula>
    </cfRule>
  </conditionalFormatting>
  <conditionalFormatting sqref="S50:S55 G50 T50:V50 AA50 W50:W51 G51:K51 T52:W52 G52:G54">
    <cfRule type="expression" dxfId="35" priority="40">
      <formula>OR($O$6="同一会場(R1)",$O$6="同一会場(R2)",$O$6="同一会場(R3)",$O$6="同一会場(不明)")</formula>
    </cfRule>
  </conditionalFormatting>
  <conditionalFormatting sqref="S54">
    <cfRule type="containsBlanks" dxfId="34" priority="38">
      <formula>LEN(TRIM(S54))=0</formula>
    </cfRule>
    <cfRule type="expression" dxfId="33" priority="41">
      <formula>$O$6="同一会場(R2)"</formula>
    </cfRule>
    <cfRule type="expression" dxfId="32" priority="42">
      <formula>$D$46="可"</formula>
    </cfRule>
  </conditionalFormatting>
  <conditionalFormatting sqref="T29">
    <cfRule type="containsBlanks" dxfId="31" priority="4">
      <formula>LEN(TRIM(T29))=0</formula>
    </cfRule>
  </conditionalFormatting>
  <conditionalFormatting sqref="T46:W46">
    <cfRule type="containsBlanks" dxfId="30" priority="66">
      <formula>LEN(TRIM(T46))=0</formula>
    </cfRule>
  </conditionalFormatting>
  <conditionalFormatting sqref="V50 S50:S52 G51 J51 V52 AA51">
    <cfRule type="containsBlanks" dxfId="29" priority="43">
      <formula>LEN(TRIM(G50))=0</formula>
    </cfRule>
  </conditionalFormatting>
  <conditionalFormatting sqref="X24:X26">
    <cfRule type="containsBlanks" dxfId="28" priority="24">
      <formula>LEN(TRIM(X24))=0</formula>
    </cfRule>
  </conditionalFormatting>
  <conditionalFormatting sqref="X28 F44 F47 D104">
    <cfRule type="containsBlanks" dxfId="27" priority="68">
      <formula>LEN(TRIM(D28))=0</formula>
    </cfRule>
  </conditionalFormatting>
  <conditionalFormatting sqref="X53">
    <cfRule type="containsBlanks" dxfId="26" priority="37">
      <formula>LEN(TRIM(X53))=0</formula>
    </cfRule>
  </conditionalFormatting>
  <conditionalFormatting sqref="X99">
    <cfRule type="containsBlanks" dxfId="25" priority="36">
      <formula>LEN(TRIM(X99))=0</formula>
    </cfRule>
  </conditionalFormatting>
  <conditionalFormatting sqref="X101">
    <cfRule type="containsBlanks" dxfId="24" priority="14">
      <formula>LEN(TRIM(X101))=0</formula>
    </cfRule>
  </conditionalFormatting>
  <conditionalFormatting sqref="X108 AA50 G52:G54 S53 X95 X105 X113">
    <cfRule type="containsBlanks" dxfId="23" priority="72">
      <formula>LEN(TRIM(G50))=0</formula>
    </cfRule>
  </conditionalFormatting>
  <conditionalFormatting sqref="X108">
    <cfRule type="cellIs" dxfId="22" priority="69" operator="equal">
      <formula>"調整を希望する"</formula>
    </cfRule>
  </conditionalFormatting>
  <conditionalFormatting sqref="X29:AD29">
    <cfRule type="containsBlanks" dxfId="21" priority="16">
      <formula>LEN(TRIM(X29))=0</formula>
    </cfRule>
  </conditionalFormatting>
  <conditionalFormatting sqref="AB31:AC31 W31:X32 H31:I33 M31:N33 R31:S33">
    <cfRule type="containsBlanks" dxfId="20" priority="27">
      <formula>LEN(TRIM(H31))=0</formula>
    </cfRule>
  </conditionalFormatting>
  <conditionalFormatting sqref="AB66:AC66 W66:X67 H66:I68 M66:N68 R66:S68 AB73:AC73 W73:X74 H73:I75 M73:N75 R73:S75 AB80:AC80 W80:X81 H80:I82 M80:N82 R80:S82">
    <cfRule type="containsBlanks" dxfId="0" priority="49">
      <formula>LEN(TRIM(H66))=0</formula>
    </cfRule>
  </conditionalFormatting>
  <conditionalFormatting sqref="AB68:AC68">
    <cfRule type="containsBlanks" dxfId="19" priority="57">
      <formula>LEN(TRIM(AB68))=0</formula>
    </cfRule>
    <cfRule type="containsBlanks" dxfId="18" priority="58">
      <formula>LEN(TRIM(AB68))=0</formula>
    </cfRule>
  </conditionalFormatting>
  <conditionalFormatting sqref="AB75:AC75">
    <cfRule type="containsBlanks" dxfId="17" priority="54">
      <formula>LEN(TRIM(AB75))=0</formula>
    </cfRule>
    <cfRule type="containsBlanks" dxfId="16" priority="55">
      <formula>LEN(TRIM(AB75))=0</formula>
    </cfRule>
  </conditionalFormatting>
  <conditionalFormatting sqref="AB82:AC82">
    <cfRule type="containsBlanks" dxfId="15" priority="51">
      <formula>LEN(TRIM(AB82))=0</formula>
    </cfRule>
    <cfRule type="containsBlanks" dxfId="14" priority="52">
      <formula>LEN(TRIM(AB82))=0</formula>
    </cfRule>
  </conditionalFormatting>
  <conditionalFormatting sqref="AB87:AC87 W87:X88 H87:I89 M87:N89 R87:S89">
    <cfRule type="containsBlanks" dxfId="13" priority="45">
      <formula>LEN(TRIM(H87))=0</formula>
    </cfRule>
  </conditionalFormatting>
  <conditionalFormatting sqref="AB89:AC89">
    <cfRule type="containsBlanks" dxfId="12" priority="47">
      <formula>LEN(TRIM(AB89))=0</formula>
    </cfRule>
    <cfRule type="containsBlanks" dxfId="11" priority="48">
      <formula>LEN(TRIM(AB89))=0</formula>
    </cfRule>
  </conditionalFormatting>
  <conditionalFormatting sqref="F44:AD47">
    <cfRule type="expression" dxfId="10" priority="2">
      <formula>$F$37="応募校の体育館"</formula>
    </cfRule>
  </conditionalFormatting>
  <conditionalFormatting sqref="P86 P79 P72">
    <cfRule type="containsBlanks" dxfId="1" priority="1">
      <formula>LEN(TRIM(P72))=0</formula>
    </cfRule>
  </conditionalFormatting>
  <dataValidations count="25">
    <dataValidation type="list" allowBlank="1" showInputMessage="1" showErrorMessage="1" sqref="G11">
      <formula1>都道府県名</formula1>
    </dataValidation>
    <dataValidation type="list" allowBlank="1" showInputMessage="1" showErrorMessage="1" sqref="I109:K109 X92">
      <formula1>"可,否"</formula1>
    </dataValidation>
    <dataValidation type="list" allowBlank="1" showInputMessage="1" showErrorMessage="1" sqref="F37:S37">
      <formula1>"応募校の体育館,合同開催校の体育館,応募校又は合同開催校の体育館以外"</formula1>
    </dataValidation>
    <dataValidation type="list" allowBlank="1" showInputMessage="1" showErrorMessage="1" sqref="S46 O27">
      <formula1>"市,町,村,郡"</formula1>
    </dataValidation>
    <dataValidation type="list" allowBlank="1" showInputMessage="1" showErrorMessage="1" sqref="F41">
      <formula1>"令和元年度の応募時に提出した,令和2年度の応募時に提出した,令和3年度の応募時に提出した,令和4年度の応募時に提出した,令和5年度の応募時に提出した,学校巡回公演事業に応募したことはあるが、体育館図面はいつ提出したか不明である,初めて応募する"</formula1>
    </dataValidation>
    <dataValidation type="list" allowBlank="1" showInputMessage="1" showErrorMessage="1" sqref="H65 H72 H79 H86">
      <formula1>"同一県内,同一市内,同一郡内,同一町内,同一村内,同一区内,隣接県境"</formula1>
    </dataValidation>
    <dataValidation type="list" allowBlank="1" sqref="S53">
      <formula1>"可,不可"</formula1>
    </dataValidation>
    <dataValidation type="list" allowBlank="1" sqref="G54">
      <formula1>"グランドピアノ,アップライトピアノ,なし"</formula1>
    </dataValidation>
    <dataValidation type="list" allowBlank="1" sqref="S55">
      <formula1>"普通車まで通行可能,2t車まで通行可能,4t車まで通行可能,大型バスまで通行可能"</formula1>
    </dataValidation>
    <dataValidation type="list" allowBlank="1" sqref="G53">
      <formula1>"不可能,5割程度可能,7割程度可能, 完全暗転可能"</formula1>
    </dataValidation>
    <dataValidation type="list" allowBlank="1" sqref="G52 AA50">
      <formula1>"あり,なし"</formula1>
    </dataValidation>
    <dataValidation type="list" allowBlank="1" showInputMessage="1" showErrorMessage="1" sqref="G55:K55">
      <formula1>"ステージ上,フロア上"</formula1>
    </dataValidation>
    <dataValidation type="list" allowBlank="1" sqref="G50:K50">
      <formula1>"1階,2階,3階,4階以上,地下1階,地下2階,地下3階以上"</formula1>
    </dataValidation>
    <dataValidation type="textLength" errorStyle="warning" operator="equal" allowBlank="1" showInputMessage="1" showErrorMessage="1" error="桁数が誤っております。_x000a_再度、学校コードをご確認ください。_x000a_" sqref="T64:AD64 T78:AD78 T71:AD71 T85:AD85">
      <formula1>13</formula1>
    </dataValidation>
    <dataValidation type="textLength" errorStyle="warning" operator="equal" allowBlank="1" showInputMessage="1" showErrorMessage="1" error="桁数が誤っております。_x000a_再度、学校コードをご確認ください。" sqref="O24:T25">
      <formula1>13</formula1>
    </dataValidation>
    <dataValidation type="list" showInputMessage="1" showErrorMessage="1" error="回答必須項目です。_x000a_必ずどちらかを選択してください。" sqref="X105">
      <formula1>"可,否"</formula1>
    </dataValidation>
    <dataValidation type="list" showInputMessage="1" showErrorMessage="1" error="回答必須項目です。_x000a_必ずどちらかを選択してください。" sqref="X108">
      <formula1>"有,無"</formula1>
    </dataValidation>
    <dataValidation type="list" errorStyle="warning" showInputMessage="1" showErrorMessage="1" error="回答必須項目です。_x000a_必ずどちらかを選択してください。" sqref="X95">
      <formula1>"可,否"</formula1>
    </dataValidation>
    <dataValidation type="list" errorStyle="warning" showInputMessage="1" showErrorMessage="1" error="回答必須項目です。_x000a_必ずどちらかを選択してください。" sqref="X99">
      <formula1>"記入済み"</formula1>
    </dataValidation>
    <dataValidation type="list" showInputMessage="1" showErrorMessage="1" error="回答必須項目です。_x000a_必ずどちらかを選択してください。" sqref="X113">
      <formula1>"調整対象としてよい,調整を希望しない,現時点では判断できないが、案内を希望する"</formula1>
    </dataValidation>
    <dataValidation type="list" errorStyle="warning" showInputMessage="1" showErrorMessage="1" error="回答必須項目です。_x000a_必ずどちらかを選択してください。" sqref="X101:AD101">
      <formula1>"確認済み"</formula1>
    </dataValidation>
    <dataValidation type="list" allowBlank="1" showInputMessage="1" showErrorMessage="1" sqref="L56">
      <formula1>"冷房器具のみある,暖房器具のみある,冷暖房器具が共にある,ない"</formula1>
    </dataValidation>
    <dataValidation type="list" allowBlank="1" showInputMessage="1" showErrorMessage="1" sqref="L57:W57">
      <formula1>"レンタルなどで一時的な設定は可能,対応できないので夏季・冬季以外の実施を希望する,対応できないので夏季以外の実施を希望する,対応できないので冬季以外の実施を希望する"</formula1>
    </dataValidation>
    <dataValidation type="list" allowBlank="1" showInputMessage="1" showErrorMessage="1" sqref="G14:O14 G20:O20 G17:O17">
      <formula1>INDIRECT($M$11&amp;"ブロック"&amp;"公演団体")</formula1>
    </dataValidation>
    <dataValidation type="list" allowBlank="1" showInputMessage="1" showErrorMessage="1" sqref="K29 M29 O29 Q29 T29">
      <formula1>"○"</formula1>
    </dataValidation>
  </dataValidations>
  <printOptions horizontalCentered="1"/>
  <pageMargins left="0.51181102362204722" right="0.51181102362204722" top="0.59055118110236227" bottom="0.59055118110236227" header="0.31496062992125984" footer="0.31496062992125984"/>
  <pageSetup paperSize="9" scale="51" fitToWidth="2" orientation="portrait" r:id="rId1"/>
  <headerFooter scaleWithDoc="0" alignWithMargins="0">
    <oddFooter>&amp;C&amp;A</oddFooter>
  </headerFooter>
  <rowBreaks count="1" manualBreakCount="1">
    <brk id="59" max="30" man="1"/>
  </rowBreaks>
  <colBreaks count="1" manualBreakCount="1">
    <brk id="31" max="1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情報①!$R$2:$R$48</xm:f>
          </x14:formula1>
          <xm:sqref>K46:N46</xm:sqref>
        </x14:dataValidation>
        <x14:dataValidation type="list" allowBlank="1" showInputMessage="1" showErrorMessage="1">
          <x14:formula1>
            <xm:f>情報①!$R$2:$R$48</xm:f>
          </x14:formula1>
          <xm:sqref>E27:I27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2"/>
  <sheetViews>
    <sheetView showGridLines="0" zoomScale="90" zoomScaleNormal="90" zoomScaleSheetLayoutView="112" workbookViewId="0">
      <pane xSplit="2" ySplit="7" topLeftCell="C8" activePane="bottomRight" state="frozen"/>
      <selection pane="topRight" activeCell="C1" sqref="C1"/>
      <selection pane="bottomLeft" activeCell="A8" sqref="A8"/>
      <selection pane="bottomRight" activeCell="C5" sqref="C5:E5"/>
    </sheetView>
  </sheetViews>
  <sheetFormatPr defaultColWidth="8.75" defaultRowHeight="13.5" outlineLevelRow="1" x14ac:dyDescent="0.15"/>
  <cols>
    <col min="1" max="1" width="9.5" style="58" customWidth="1"/>
    <col min="2" max="2" width="6.875" style="58" customWidth="1"/>
    <col min="3" max="3" width="7.25" customWidth="1"/>
    <col min="4" max="4" width="7.25" style="58" customWidth="1"/>
    <col min="5" max="5" width="30.75" customWidth="1"/>
    <col min="6" max="7" width="3.5" customWidth="1"/>
    <col min="8" max="8" width="56" customWidth="1"/>
    <col min="10" max="10" width="21.75" customWidth="1"/>
  </cols>
  <sheetData>
    <row r="1" spans="1:18" ht="21.75" customHeight="1" x14ac:dyDescent="0.15">
      <c r="A1" s="587" t="s">
        <v>208</v>
      </c>
      <c r="B1" s="587"/>
      <c r="C1" s="44"/>
      <c r="D1" s="32"/>
      <c r="E1" s="44"/>
      <c r="F1" s="44"/>
      <c r="G1" s="44"/>
      <c r="H1" s="44"/>
      <c r="I1" s="44"/>
      <c r="J1" s="44"/>
      <c r="K1" s="44"/>
      <c r="L1" s="44"/>
      <c r="M1" s="44"/>
      <c r="N1" s="44"/>
      <c r="O1" s="44"/>
      <c r="P1" s="44"/>
      <c r="Q1" s="44"/>
      <c r="R1" s="44"/>
    </row>
    <row r="2" spans="1:18" x14ac:dyDescent="0.15">
      <c r="A2" s="197"/>
      <c r="B2" s="197"/>
      <c r="C2" s="44"/>
      <c r="D2" s="32"/>
      <c r="E2" s="44"/>
      <c r="F2" s="44"/>
      <c r="G2" s="44"/>
      <c r="H2" s="44"/>
      <c r="I2" s="44"/>
      <c r="J2" s="44"/>
      <c r="K2" s="44"/>
      <c r="L2" s="44"/>
      <c r="M2" s="44"/>
      <c r="N2" s="44"/>
      <c r="O2" s="44"/>
      <c r="P2" s="44"/>
      <c r="Q2" s="44"/>
      <c r="R2" s="44"/>
    </row>
    <row r="3" spans="1:18" ht="20.25" customHeight="1" x14ac:dyDescent="0.15">
      <c r="A3" s="588" t="s">
        <v>377</v>
      </c>
      <c r="B3" s="588"/>
      <c r="C3" s="588"/>
      <c r="D3" s="588"/>
      <c r="E3" s="588"/>
      <c r="F3" s="55"/>
      <c r="G3" s="55" t="s">
        <v>134</v>
      </c>
      <c r="H3" s="55"/>
      <c r="I3" s="55"/>
      <c r="J3" s="55"/>
      <c r="K3" s="55"/>
      <c r="L3" s="55"/>
      <c r="M3" s="55"/>
      <c r="N3" s="55"/>
      <c r="O3" s="55"/>
      <c r="P3" s="55"/>
      <c r="Q3" s="55"/>
      <c r="R3" s="55"/>
    </row>
    <row r="4" spans="1:18" ht="20.25" customHeight="1" x14ac:dyDescent="0.15">
      <c r="A4" s="586" t="s">
        <v>384</v>
      </c>
      <c r="B4" s="586"/>
      <c r="C4" s="586"/>
      <c r="D4" s="586"/>
      <c r="E4" s="586"/>
      <c r="F4" s="55"/>
      <c r="G4" s="55"/>
      <c r="H4" s="55"/>
      <c r="I4" s="55"/>
      <c r="J4" s="55"/>
      <c r="K4" s="55"/>
      <c r="L4" s="55"/>
      <c r="M4" s="55"/>
      <c r="N4" s="55"/>
      <c r="O4" s="55"/>
      <c r="P4" s="55"/>
      <c r="Q4" s="55"/>
      <c r="R4" s="55"/>
    </row>
    <row r="5" spans="1:18" x14ac:dyDescent="0.15">
      <c r="A5" s="589" t="s">
        <v>361</v>
      </c>
      <c r="B5" s="589"/>
      <c r="C5" s="597">
        <f>様式1_1!E25</f>
        <v>0</v>
      </c>
      <c r="D5" s="597"/>
      <c r="E5" s="597"/>
      <c r="F5" s="44"/>
      <c r="G5" s="44"/>
      <c r="H5" s="44"/>
      <c r="I5" s="44"/>
      <c r="J5" s="44"/>
      <c r="K5" s="44"/>
      <c r="L5" s="44"/>
      <c r="M5" s="44"/>
      <c r="N5" s="44"/>
      <c r="O5" s="44"/>
      <c r="P5" s="44"/>
      <c r="Q5" s="44"/>
      <c r="R5" s="44"/>
    </row>
    <row r="6" spans="1:18" ht="26.25" customHeight="1" x14ac:dyDescent="0.15">
      <c r="A6" s="593" t="s">
        <v>207</v>
      </c>
      <c r="B6" s="594"/>
      <c r="C6" s="591" t="s">
        <v>319</v>
      </c>
      <c r="D6" s="592"/>
      <c r="E6" s="595" t="s">
        <v>320</v>
      </c>
      <c r="H6" s="590"/>
      <c r="I6" s="54"/>
      <c r="J6" s="54"/>
      <c r="K6" s="54"/>
      <c r="L6" s="54"/>
      <c r="M6" s="54"/>
      <c r="N6" s="54"/>
      <c r="O6" s="54"/>
      <c r="P6" s="54"/>
      <c r="Q6" s="54"/>
      <c r="R6" s="54"/>
    </row>
    <row r="7" spans="1:18" s="111" customFormat="1" ht="13.5" customHeight="1" x14ac:dyDescent="0.15">
      <c r="A7" s="110" t="s">
        <v>129</v>
      </c>
      <c r="B7" s="110" t="s">
        <v>128</v>
      </c>
      <c r="C7" s="110" t="s">
        <v>205</v>
      </c>
      <c r="D7" s="110" t="s">
        <v>206</v>
      </c>
      <c r="E7" s="596"/>
      <c r="H7" s="590"/>
    </row>
    <row r="8" spans="1:18" ht="15.6" customHeight="1" x14ac:dyDescent="0.15">
      <c r="A8" s="129">
        <v>45809</v>
      </c>
      <c r="B8" s="130" t="str">
        <f>TEXT(A8,"aaa")</f>
        <v>日</v>
      </c>
      <c r="C8" s="190"/>
      <c r="D8" s="190"/>
      <c r="E8" s="183"/>
      <c r="H8" s="590"/>
    </row>
    <row r="9" spans="1:18" ht="14.1" customHeight="1" x14ac:dyDescent="0.15">
      <c r="A9" s="184">
        <v>45810</v>
      </c>
      <c r="B9" s="191" t="str">
        <f t="shared" ref="B9:B72" si="0">TEXT(A9,"aaa")</f>
        <v>月</v>
      </c>
      <c r="C9" s="137"/>
      <c r="D9" s="137"/>
      <c r="E9" s="186"/>
      <c r="H9" s="56" t="s">
        <v>130</v>
      </c>
    </row>
    <row r="10" spans="1:18" ht="15" customHeight="1" x14ac:dyDescent="0.15">
      <c r="A10" s="184">
        <v>45811</v>
      </c>
      <c r="B10" s="187" t="str">
        <f t="shared" si="0"/>
        <v>火</v>
      </c>
      <c r="C10" s="137"/>
      <c r="D10" s="137"/>
      <c r="E10" s="188"/>
      <c r="G10" s="57"/>
      <c r="H10" s="56" t="s">
        <v>131</v>
      </c>
      <c r="J10" s="61"/>
    </row>
    <row r="11" spans="1:18" ht="15" customHeight="1" x14ac:dyDescent="0.15">
      <c r="A11" s="184">
        <v>45812</v>
      </c>
      <c r="B11" s="187" t="str">
        <f t="shared" si="0"/>
        <v>水</v>
      </c>
      <c r="C11" s="137"/>
      <c r="D11" s="137"/>
      <c r="E11" s="188"/>
      <c r="H11" s="56"/>
    </row>
    <row r="12" spans="1:18" ht="15" customHeight="1" x14ac:dyDescent="0.15">
      <c r="A12" s="184">
        <v>45813</v>
      </c>
      <c r="B12" s="187" t="str">
        <f t="shared" si="0"/>
        <v>木</v>
      </c>
      <c r="C12" s="137"/>
      <c r="D12" s="137"/>
      <c r="E12" s="188"/>
      <c r="H12" s="56"/>
    </row>
    <row r="13" spans="1:18" ht="15" customHeight="1" x14ac:dyDescent="0.15">
      <c r="A13" s="184">
        <v>45814</v>
      </c>
      <c r="B13" s="187" t="str">
        <f t="shared" si="0"/>
        <v>金</v>
      </c>
      <c r="C13" s="137"/>
      <c r="D13" s="137"/>
      <c r="E13" s="188"/>
      <c r="H13" s="56" t="s">
        <v>132</v>
      </c>
      <c r="J13" s="61"/>
    </row>
    <row r="14" spans="1:18" x14ac:dyDescent="0.15">
      <c r="A14" s="108">
        <v>45815</v>
      </c>
      <c r="B14" s="109" t="str">
        <f t="shared" si="0"/>
        <v>土</v>
      </c>
      <c r="C14" s="128"/>
      <c r="D14" s="128"/>
      <c r="E14" s="182"/>
      <c r="H14" s="56"/>
    </row>
    <row r="15" spans="1:18" x14ac:dyDescent="0.15">
      <c r="A15" s="129">
        <v>45816</v>
      </c>
      <c r="B15" s="130" t="str">
        <f t="shared" si="0"/>
        <v>日</v>
      </c>
      <c r="C15" s="190"/>
      <c r="D15" s="190"/>
      <c r="E15" s="183"/>
      <c r="H15" s="56"/>
    </row>
    <row r="16" spans="1:18" x14ac:dyDescent="0.15">
      <c r="A16" s="184">
        <v>45817</v>
      </c>
      <c r="B16" s="191" t="str">
        <f t="shared" si="0"/>
        <v>月</v>
      </c>
      <c r="C16" s="137"/>
      <c r="D16" s="137"/>
      <c r="E16" s="186"/>
      <c r="H16" s="56"/>
    </row>
    <row r="17" spans="1:8" x14ac:dyDescent="0.15">
      <c r="A17" s="184">
        <v>45818</v>
      </c>
      <c r="B17" s="187" t="str">
        <f t="shared" si="0"/>
        <v>火</v>
      </c>
      <c r="C17" s="137"/>
      <c r="D17" s="137"/>
      <c r="E17" s="188"/>
      <c r="H17" s="56"/>
    </row>
    <row r="18" spans="1:8" x14ac:dyDescent="0.15">
      <c r="A18" s="184">
        <v>45819</v>
      </c>
      <c r="B18" s="187" t="str">
        <f t="shared" si="0"/>
        <v>水</v>
      </c>
      <c r="C18" s="137"/>
      <c r="D18" s="137"/>
      <c r="E18" s="188"/>
      <c r="H18" s="56"/>
    </row>
    <row r="19" spans="1:8" x14ac:dyDescent="0.15">
      <c r="A19" s="192">
        <v>45820</v>
      </c>
      <c r="B19" s="193" t="str">
        <f t="shared" si="0"/>
        <v>木</v>
      </c>
      <c r="C19" s="194"/>
      <c r="D19" s="194"/>
      <c r="E19" s="188"/>
      <c r="H19" s="56"/>
    </row>
    <row r="20" spans="1:8" x14ac:dyDescent="0.15">
      <c r="A20" s="184">
        <v>45821</v>
      </c>
      <c r="B20" s="187" t="str">
        <f t="shared" si="0"/>
        <v>金</v>
      </c>
      <c r="C20" s="137"/>
      <c r="D20" s="137"/>
      <c r="E20" s="188"/>
      <c r="H20" s="56"/>
    </row>
    <row r="21" spans="1:8" x14ac:dyDescent="0.15">
      <c r="A21" s="108">
        <v>45822</v>
      </c>
      <c r="B21" s="109" t="str">
        <f t="shared" si="0"/>
        <v>土</v>
      </c>
      <c r="C21" s="128"/>
      <c r="D21" s="128"/>
      <c r="E21" s="182"/>
      <c r="H21" s="56"/>
    </row>
    <row r="22" spans="1:8" x14ac:dyDescent="0.15">
      <c r="A22" s="129">
        <v>45823</v>
      </c>
      <c r="B22" s="130" t="str">
        <f t="shared" si="0"/>
        <v>日</v>
      </c>
      <c r="C22" s="190"/>
      <c r="D22" s="190"/>
      <c r="E22" s="183"/>
      <c r="H22" s="56"/>
    </row>
    <row r="23" spans="1:8" x14ac:dyDescent="0.15">
      <c r="A23" s="184">
        <v>45824</v>
      </c>
      <c r="B23" s="191" t="str">
        <f t="shared" si="0"/>
        <v>月</v>
      </c>
      <c r="C23" s="137"/>
      <c r="D23" s="137"/>
      <c r="E23" s="186"/>
      <c r="H23" s="56"/>
    </row>
    <row r="24" spans="1:8" x14ac:dyDescent="0.15">
      <c r="A24" s="184">
        <v>45825</v>
      </c>
      <c r="B24" s="187" t="str">
        <f t="shared" si="0"/>
        <v>火</v>
      </c>
      <c r="C24" s="137"/>
      <c r="D24" s="137"/>
      <c r="E24" s="188"/>
      <c r="H24" s="56"/>
    </row>
    <row r="25" spans="1:8" x14ac:dyDescent="0.15">
      <c r="A25" s="184">
        <v>45826</v>
      </c>
      <c r="B25" s="187" t="str">
        <f t="shared" si="0"/>
        <v>水</v>
      </c>
      <c r="C25" s="137"/>
      <c r="D25" s="137"/>
      <c r="E25" s="188"/>
      <c r="H25" s="56"/>
    </row>
    <row r="26" spans="1:8" x14ac:dyDescent="0.15">
      <c r="A26" s="184">
        <v>45827</v>
      </c>
      <c r="B26" s="187" t="str">
        <f t="shared" si="0"/>
        <v>木</v>
      </c>
      <c r="C26" s="137"/>
      <c r="D26" s="137"/>
      <c r="E26" s="188"/>
      <c r="H26" s="56"/>
    </row>
    <row r="27" spans="1:8" x14ac:dyDescent="0.15">
      <c r="A27" s="184">
        <v>45828</v>
      </c>
      <c r="B27" s="187" t="str">
        <f t="shared" si="0"/>
        <v>金</v>
      </c>
      <c r="C27" s="137"/>
      <c r="D27" s="137"/>
      <c r="E27" s="188"/>
      <c r="H27" s="56"/>
    </row>
    <row r="28" spans="1:8" x14ac:dyDescent="0.15">
      <c r="A28" s="108">
        <v>45829</v>
      </c>
      <c r="B28" s="109" t="str">
        <f t="shared" si="0"/>
        <v>土</v>
      </c>
      <c r="C28" s="128"/>
      <c r="D28" s="128"/>
      <c r="E28" s="182"/>
      <c r="H28" s="56"/>
    </row>
    <row r="29" spans="1:8" x14ac:dyDescent="0.15">
      <c r="A29" s="129">
        <v>45830</v>
      </c>
      <c r="B29" s="130" t="str">
        <f t="shared" si="0"/>
        <v>日</v>
      </c>
      <c r="C29" s="190"/>
      <c r="D29" s="190"/>
      <c r="E29" s="183"/>
      <c r="H29" s="56"/>
    </row>
    <row r="30" spans="1:8" x14ac:dyDescent="0.15">
      <c r="A30" s="184">
        <v>45831</v>
      </c>
      <c r="B30" s="191" t="str">
        <f t="shared" si="0"/>
        <v>月</v>
      </c>
      <c r="C30" s="137"/>
      <c r="D30" s="137"/>
      <c r="E30" s="186"/>
      <c r="H30" s="56"/>
    </row>
    <row r="31" spans="1:8" x14ac:dyDescent="0.15">
      <c r="A31" s="184">
        <v>45832</v>
      </c>
      <c r="B31" s="187" t="str">
        <f t="shared" si="0"/>
        <v>火</v>
      </c>
      <c r="C31" s="137"/>
      <c r="D31" s="137"/>
      <c r="E31" s="188"/>
      <c r="H31" s="56"/>
    </row>
    <row r="32" spans="1:8" x14ac:dyDescent="0.15">
      <c r="A32" s="184">
        <v>45833</v>
      </c>
      <c r="B32" s="187" t="str">
        <f t="shared" si="0"/>
        <v>水</v>
      </c>
      <c r="C32" s="137"/>
      <c r="D32" s="137"/>
      <c r="E32" s="188"/>
      <c r="H32" s="56"/>
    </row>
    <row r="33" spans="1:8" x14ac:dyDescent="0.15">
      <c r="A33" s="184">
        <v>45834</v>
      </c>
      <c r="B33" s="187" t="str">
        <f t="shared" si="0"/>
        <v>木</v>
      </c>
      <c r="C33" s="137"/>
      <c r="D33" s="137"/>
      <c r="E33" s="188"/>
      <c r="H33" s="56"/>
    </row>
    <row r="34" spans="1:8" x14ac:dyDescent="0.15">
      <c r="A34" s="192">
        <v>45835</v>
      </c>
      <c r="B34" s="193" t="str">
        <f t="shared" si="0"/>
        <v>金</v>
      </c>
      <c r="C34" s="194"/>
      <c r="D34" s="194"/>
      <c r="E34" s="188"/>
      <c r="H34" s="56"/>
    </row>
    <row r="35" spans="1:8" x14ac:dyDescent="0.15">
      <c r="A35" s="108">
        <v>45836</v>
      </c>
      <c r="B35" s="109" t="str">
        <f t="shared" si="0"/>
        <v>土</v>
      </c>
      <c r="C35" s="128"/>
      <c r="D35" s="128"/>
      <c r="E35" s="182"/>
      <c r="H35" s="56"/>
    </row>
    <row r="36" spans="1:8" x14ac:dyDescent="0.15">
      <c r="A36" s="129">
        <v>45837</v>
      </c>
      <c r="B36" s="130" t="str">
        <f t="shared" si="0"/>
        <v>日</v>
      </c>
      <c r="C36" s="190"/>
      <c r="D36" s="190"/>
      <c r="E36" s="183"/>
      <c r="H36" s="56"/>
    </row>
    <row r="37" spans="1:8" x14ac:dyDescent="0.15">
      <c r="A37" s="184">
        <v>45838</v>
      </c>
      <c r="B37" s="191" t="str">
        <f t="shared" si="0"/>
        <v>月</v>
      </c>
      <c r="C37" s="137"/>
      <c r="D37" s="137"/>
      <c r="E37" s="186"/>
      <c r="H37" s="56"/>
    </row>
    <row r="38" spans="1:8" x14ac:dyDescent="0.15">
      <c r="A38" s="184">
        <v>45839</v>
      </c>
      <c r="B38" s="187" t="str">
        <f t="shared" si="0"/>
        <v>火</v>
      </c>
      <c r="C38" s="137"/>
      <c r="D38" s="137"/>
      <c r="E38" s="188"/>
      <c r="H38" s="56"/>
    </row>
    <row r="39" spans="1:8" x14ac:dyDescent="0.15">
      <c r="A39" s="192">
        <v>45840</v>
      </c>
      <c r="B39" s="193" t="str">
        <f t="shared" si="0"/>
        <v>水</v>
      </c>
      <c r="C39" s="194"/>
      <c r="D39" s="194"/>
      <c r="E39" s="188"/>
      <c r="H39" s="56"/>
    </row>
    <row r="40" spans="1:8" x14ac:dyDescent="0.15">
      <c r="A40" s="184">
        <v>45841</v>
      </c>
      <c r="B40" s="187" t="str">
        <f t="shared" si="0"/>
        <v>木</v>
      </c>
      <c r="C40" s="137"/>
      <c r="D40" s="137"/>
      <c r="E40" s="188"/>
      <c r="H40" s="56"/>
    </row>
    <row r="41" spans="1:8" x14ac:dyDescent="0.15">
      <c r="A41" s="184">
        <v>45842</v>
      </c>
      <c r="B41" s="187" t="str">
        <f t="shared" si="0"/>
        <v>金</v>
      </c>
      <c r="C41" s="137"/>
      <c r="D41" s="137"/>
      <c r="E41" s="188"/>
      <c r="H41" s="56"/>
    </row>
    <row r="42" spans="1:8" x14ac:dyDescent="0.15">
      <c r="A42" s="108">
        <v>45843</v>
      </c>
      <c r="B42" s="109" t="str">
        <f t="shared" si="0"/>
        <v>土</v>
      </c>
      <c r="C42" s="128"/>
      <c r="D42" s="128"/>
      <c r="E42" s="182"/>
      <c r="H42" s="56"/>
    </row>
    <row r="43" spans="1:8" x14ac:dyDescent="0.15">
      <c r="A43" s="129">
        <v>45844</v>
      </c>
      <c r="B43" s="130" t="str">
        <f t="shared" si="0"/>
        <v>日</v>
      </c>
      <c r="C43" s="190"/>
      <c r="D43" s="190"/>
      <c r="E43" s="183"/>
      <c r="H43" s="56"/>
    </row>
    <row r="44" spans="1:8" x14ac:dyDescent="0.15">
      <c r="A44" s="184">
        <v>45845</v>
      </c>
      <c r="B44" s="191" t="str">
        <f t="shared" si="0"/>
        <v>月</v>
      </c>
      <c r="C44" s="137"/>
      <c r="D44" s="137"/>
      <c r="E44" s="186"/>
      <c r="H44" s="56"/>
    </row>
    <row r="45" spans="1:8" x14ac:dyDescent="0.15">
      <c r="A45" s="184">
        <v>45846</v>
      </c>
      <c r="B45" s="187" t="str">
        <f t="shared" si="0"/>
        <v>火</v>
      </c>
      <c r="C45" s="137"/>
      <c r="D45" s="137"/>
      <c r="E45" s="188"/>
      <c r="H45" s="56"/>
    </row>
    <row r="46" spans="1:8" x14ac:dyDescent="0.15">
      <c r="A46" s="184">
        <v>45847</v>
      </c>
      <c r="B46" s="187" t="str">
        <f t="shared" si="0"/>
        <v>水</v>
      </c>
      <c r="C46" s="137"/>
      <c r="D46" s="137"/>
      <c r="E46" s="188"/>
      <c r="H46" s="56"/>
    </row>
    <row r="47" spans="1:8" x14ac:dyDescent="0.15">
      <c r="A47" s="184">
        <v>45848</v>
      </c>
      <c r="B47" s="187" t="str">
        <f t="shared" si="0"/>
        <v>木</v>
      </c>
      <c r="C47" s="137"/>
      <c r="D47" s="137"/>
      <c r="E47" s="188"/>
      <c r="H47" s="56"/>
    </row>
    <row r="48" spans="1:8" x14ac:dyDescent="0.15">
      <c r="A48" s="184">
        <v>45849</v>
      </c>
      <c r="B48" s="187" t="str">
        <f t="shared" si="0"/>
        <v>金</v>
      </c>
      <c r="C48" s="137"/>
      <c r="D48" s="137"/>
      <c r="E48" s="188"/>
      <c r="H48" s="56"/>
    </row>
    <row r="49" spans="1:8" x14ac:dyDescent="0.15">
      <c r="A49" s="108">
        <v>45850</v>
      </c>
      <c r="B49" s="109" t="str">
        <f t="shared" si="0"/>
        <v>土</v>
      </c>
      <c r="C49" s="128"/>
      <c r="D49" s="128"/>
      <c r="E49" s="182"/>
      <c r="H49" s="56"/>
    </row>
    <row r="50" spans="1:8" x14ac:dyDescent="0.15">
      <c r="A50" s="129">
        <v>45851</v>
      </c>
      <c r="B50" s="130" t="str">
        <f t="shared" si="0"/>
        <v>日</v>
      </c>
      <c r="C50" s="190"/>
      <c r="D50" s="190"/>
      <c r="E50" s="183"/>
      <c r="H50" s="56"/>
    </row>
    <row r="51" spans="1:8" x14ac:dyDescent="0.15">
      <c r="A51" s="184">
        <v>45852</v>
      </c>
      <c r="B51" s="185" t="str">
        <f t="shared" si="0"/>
        <v>月</v>
      </c>
      <c r="C51" s="137"/>
      <c r="D51" s="137"/>
      <c r="E51" s="186"/>
      <c r="H51" s="56"/>
    </row>
    <row r="52" spans="1:8" x14ac:dyDescent="0.15">
      <c r="A52" s="184">
        <v>45853</v>
      </c>
      <c r="B52" s="191" t="str">
        <f t="shared" si="0"/>
        <v>火</v>
      </c>
      <c r="C52" s="137"/>
      <c r="D52" s="137"/>
      <c r="E52" s="189"/>
      <c r="H52" s="56"/>
    </row>
    <row r="53" spans="1:8" x14ac:dyDescent="0.15">
      <c r="A53" s="192">
        <v>45854</v>
      </c>
      <c r="B53" s="193" t="str">
        <f t="shared" si="0"/>
        <v>水</v>
      </c>
      <c r="C53" s="194"/>
      <c r="D53" s="194"/>
      <c r="E53" s="188"/>
      <c r="H53" s="56"/>
    </row>
    <row r="54" spans="1:8" x14ac:dyDescent="0.15">
      <c r="A54" s="184">
        <v>45855</v>
      </c>
      <c r="B54" s="187" t="str">
        <f t="shared" si="0"/>
        <v>木</v>
      </c>
      <c r="C54" s="137"/>
      <c r="D54" s="137"/>
      <c r="E54" s="188"/>
      <c r="H54" s="56"/>
    </row>
    <row r="55" spans="1:8" x14ac:dyDescent="0.15">
      <c r="A55" s="184">
        <v>45856</v>
      </c>
      <c r="B55" s="187" t="str">
        <f t="shared" si="0"/>
        <v>金</v>
      </c>
      <c r="C55" s="137"/>
      <c r="D55" s="137"/>
      <c r="E55" s="188"/>
      <c r="H55" s="56"/>
    </row>
    <row r="56" spans="1:8" x14ac:dyDescent="0.15">
      <c r="A56" s="108">
        <v>45857</v>
      </c>
      <c r="B56" s="109" t="str">
        <f t="shared" si="0"/>
        <v>土</v>
      </c>
      <c r="C56" s="128"/>
      <c r="D56" s="128"/>
      <c r="E56" s="182"/>
      <c r="H56" s="56"/>
    </row>
    <row r="57" spans="1:8" x14ac:dyDescent="0.15">
      <c r="A57" s="129">
        <v>45858</v>
      </c>
      <c r="B57" s="130" t="str">
        <f t="shared" si="0"/>
        <v>日</v>
      </c>
      <c r="C57" s="190"/>
      <c r="D57" s="190"/>
      <c r="E57" s="183"/>
      <c r="H57" s="56"/>
    </row>
    <row r="58" spans="1:8" x14ac:dyDescent="0.15">
      <c r="A58" s="129">
        <v>45859</v>
      </c>
      <c r="B58" s="130" t="str">
        <f t="shared" si="0"/>
        <v>月</v>
      </c>
      <c r="C58" s="128"/>
      <c r="D58" s="128"/>
      <c r="E58" s="183" t="s">
        <v>369</v>
      </c>
      <c r="H58" s="56"/>
    </row>
    <row r="59" spans="1:8" x14ac:dyDescent="0.15">
      <c r="A59" s="184">
        <v>45860</v>
      </c>
      <c r="B59" s="187" t="str">
        <f t="shared" si="0"/>
        <v>火</v>
      </c>
      <c r="C59" s="137"/>
      <c r="D59" s="137"/>
      <c r="E59" s="188"/>
      <c r="H59" s="56"/>
    </row>
    <row r="60" spans="1:8" x14ac:dyDescent="0.15">
      <c r="A60" s="184">
        <v>45861</v>
      </c>
      <c r="B60" s="187" t="str">
        <f t="shared" si="0"/>
        <v>水</v>
      </c>
      <c r="C60" s="137"/>
      <c r="D60" s="137"/>
      <c r="E60" s="188"/>
      <c r="H60" s="56"/>
    </row>
    <row r="61" spans="1:8" outlineLevel="1" x14ac:dyDescent="0.15">
      <c r="A61" s="184">
        <v>45862</v>
      </c>
      <c r="B61" s="187" t="str">
        <f t="shared" si="0"/>
        <v>木</v>
      </c>
      <c r="C61" s="137"/>
      <c r="D61" s="137"/>
      <c r="E61" s="188"/>
      <c r="H61" s="56"/>
    </row>
    <row r="62" spans="1:8" outlineLevel="1" x14ac:dyDescent="0.15">
      <c r="A62" s="184">
        <v>45863</v>
      </c>
      <c r="B62" s="187" t="str">
        <f t="shared" si="0"/>
        <v>金</v>
      </c>
      <c r="C62" s="137"/>
      <c r="D62" s="137"/>
      <c r="E62" s="188"/>
      <c r="H62" s="56"/>
    </row>
    <row r="63" spans="1:8" outlineLevel="1" x14ac:dyDescent="0.15">
      <c r="A63" s="108">
        <v>45864</v>
      </c>
      <c r="B63" s="109" t="str">
        <f t="shared" si="0"/>
        <v>土</v>
      </c>
      <c r="C63" s="128"/>
      <c r="D63" s="128"/>
      <c r="E63" s="182"/>
      <c r="H63" s="56"/>
    </row>
    <row r="64" spans="1:8" outlineLevel="1" x14ac:dyDescent="0.15">
      <c r="A64" s="129">
        <v>45865</v>
      </c>
      <c r="B64" s="130" t="str">
        <f t="shared" si="0"/>
        <v>日</v>
      </c>
      <c r="C64" s="190"/>
      <c r="D64" s="190"/>
      <c r="E64" s="183"/>
      <c r="H64" s="56"/>
    </row>
    <row r="65" spans="1:8" outlineLevel="1" x14ac:dyDescent="0.15">
      <c r="A65" s="184">
        <v>45866</v>
      </c>
      <c r="B65" s="191" t="str">
        <f t="shared" si="0"/>
        <v>月</v>
      </c>
      <c r="C65" s="137"/>
      <c r="D65" s="137"/>
      <c r="E65" s="186"/>
      <c r="H65" s="56"/>
    </row>
    <row r="66" spans="1:8" outlineLevel="1" x14ac:dyDescent="0.15">
      <c r="A66" s="184">
        <v>45867</v>
      </c>
      <c r="B66" s="187" t="str">
        <f t="shared" si="0"/>
        <v>火</v>
      </c>
      <c r="C66" s="137"/>
      <c r="D66" s="137"/>
      <c r="E66" s="188"/>
      <c r="H66" s="56"/>
    </row>
    <row r="67" spans="1:8" outlineLevel="1" x14ac:dyDescent="0.15">
      <c r="A67" s="184">
        <v>45868</v>
      </c>
      <c r="B67" s="187" t="str">
        <f t="shared" si="0"/>
        <v>水</v>
      </c>
      <c r="C67" s="137"/>
      <c r="D67" s="137"/>
      <c r="E67" s="188"/>
      <c r="H67" s="56"/>
    </row>
    <row r="68" spans="1:8" outlineLevel="1" x14ac:dyDescent="0.15">
      <c r="A68" s="184">
        <v>45869</v>
      </c>
      <c r="B68" s="187" t="str">
        <f t="shared" si="0"/>
        <v>木</v>
      </c>
      <c r="C68" s="137"/>
      <c r="D68" s="137"/>
      <c r="E68" s="188"/>
      <c r="H68" s="56"/>
    </row>
    <row r="69" spans="1:8" outlineLevel="1" x14ac:dyDescent="0.15">
      <c r="A69" s="184">
        <v>45870</v>
      </c>
      <c r="B69" s="187" t="str">
        <f t="shared" si="0"/>
        <v>金</v>
      </c>
      <c r="C69" s="137"/>
      <c r="D69" s="137"/>
      <c r="E69" s="188"/>
      <c r="H69" s="56"/>
    </row>
    <row r="70" spans="1:8" outlineLevel="1" x14ac:dyDescent="0.15">
      <c r="A70" s="108">
        <v>45871</v>
      </c>
      <c r="B70" s="109" t="str">
        <f t="shared" si="0"/>
        <v>土</v>
      </c>
      <c r="C70" s="128"/>
      <c r="D70" s="128"/>
      <c r="E70" s="182"/>
      <c r="H70" s="56"/>
    </row>
    <row r="71" spans="1:8" outlineLevel="1" x14ac:dyDescent="0.15">
      <c r="A71" s="129">
        <v>45872</v>
      </c>
      <c r="B71" s="130" t="str">
        <f t="shared" si="0"/>
        <v>日</v>
      </c>
      <c r="C71" s="190"/>
      <c r="D71" s="190"/>
      <c r="E71" s="183"/>
      <c r="H71" s="56"/>
    </row>
    <row r="72" spans="1:8" outlineLevel="1" x14ac:dyDescent="0.15">
      <c r="A72" s="184">
        <v>45873</v>
      </c>
      <c r="B72" s="191" t="str">
        <f t="shared" si="0"/>
        <v>月</v>
      </c>
      <c r="C72" s="137"/>
      <c r="D72" s="137"/>
      <c r="E72" s="186"/>
      <c r="H72" s="56"/>
    </row>
    <row r="73" spans="1:8" outlineLevel="1" x14ac:dyDescent="0.15">
      <c r="A73" s="184">
        <v>45874</v>
      </c>
      <c r="B73" s="187" t="str">
        <f t="shared" ref="B73:B136" si="1">TEXT(A73,"aaa")</f>
        <v>火</v>
      </c>
      <c r="C73" s="137"/>
      <c r="D73" s="137"/>
      <c r="E73" s="188"/>
      <c r="H73" s="56"/>
    </row>
    <row r="74" spans="1:8" outlineLevel="1" x14ac:dyDescent="0.15">
      <c r="A74" s="184">
        <v>45875</v>
      </c>
      <c r="B74" s="187" t="str">
        <f t="shared" si="1"/>
        <v>水</v>
      </c>
      <c r="C74" s="137"/>
      <c r="D74" s="137"/>
      <c r="E74" s="188"/>
      <c r="H74" s="56"/>
    </row>
    <row r="75" spans="1:8" outlineLevel="1" x14ac:dyDescent="0.15">
      <c r="A75" s="184">
        <v>45876</v>
      </c>
      <c r="B75" s="187" t="str">
        <f t="shared" si="1"/>
        <v>木</v>
      </c>
      <c r="C75" s="137"/>
      <c r="D75" s="137"/>
      <c r="E75" s="188"/>
      <c r="H75" s="56"/>
    </row>
    <row r="76" spans="1:8" outlineLevel="1" x14ac:dyDescent="0.15">
      <c r="A76" s="184">
        <v>45877</v>
      </c>
      <c r="B76" s="187" t="str">
        <f t="shared" si="1"/>
        <v>金</v>
      </c>
      <c r="C76" s="137"/>
      <c r="D76" s="137"/>
      <c r="E76" s="188"/>
      <c r="H76" s="56"/>
    </row>
    <row r="77" spans="1:8" outlineLevel="1" x14ac:dyDescent="0.15">
      <c r="A77" s="108">
        <v>45878</v>
      </c>
      <c r="B77" s="109" t="str">
        <f t="shared" si="1"/>
        <v>土</v>
      </c>
      <c r="C77" s="128"/>
      <c r="D77" s="128"/>
      <c r="E77" s="182"/>
      <c r="H77" s="56"/>
    </row>
    <row r="78" spans="1:8" outlineLevel="1" x14ac:dyDescent="0.15">
      <c r="A78" s="129">
        <v>45879</v>
      </c>
      <c r="B78" s="130" t="str">
        <f t="shared" si="1"/>
        <v>日</v>
      </c>
      <c r="C78" s="190"/>
      <c r="D78" s="190"/>
      <c r="E78" s="183"/>
      <c r="H78" s="56"/>
    </row>
    <row r="79" spans="1:8" outlineLevel="1" x14ac:dyDescent="0.15">
      <c r="A79" s="129">
        <v>45880</v>
      </c>
      <c r="B79" s="130" t="str">
        <f t="shared" si="1"/>
        <v>月</v>
      </c>
      <c r="C79" s="128"/>
      <c r="D79" s="128"/>
      <c r="E79" s="183" t="s">
        <v>310</v>
      </c>
      <c r="H79" s="56"/>
    </row>
    <row r="80" spans="1:8" outlineLevel="1" x14ac:dyDescent="0.15">
      <c r="A80" s="184">
        <v>45881</v>
      </c>
      <c r="B80" s="191" t="str">
        <f t="shared" si="1"/>
        <v>火</v>
      </c>
      <c r="C80" s="137"/>
      <c r="D80" s="137"/>
      <c r="E80" s="189"/>
      <c r="H80" s="56"/>
    </row>
    <row r="81" spans="1:8" outlineLevel="1" x14ac:dyDescent="0.15">
      <c r="A81" s="184">
        <v>45882</v>
      </c>
      <c r="B81" s="187" t="str">
        <f t="shared" si="1"/>
        <v>水</v>
      </c>
      <c r="C81" s="137"/>
      <c r="D81" s="137"/>
      <c r="E81" s="188"/>
      <c r="H81" s="56"/>
    </row>
    <row r="82" spans="1:8" outlineLevel="1" x14ac:dyDescent="0.15">
      <c r="A82" s="184">
        <v>45883</v>
      </c>
      <c r="B82" s="187" t="str">
        <f t="shared" si="1"/>
        <v>木</v>
      </c>
      <c r="C82" s="137"/>
      <c r="D82" s="137"/>
      <c r="E82" s="188"/>
      <c r="H82" s="56"/>
    </row>
    <row r="83" spans="1:8" outlineLevel="1" x14ac:dyDescent="0.15">
      <c r="A83" s="184">
        <v>45884</v>
      </c>
      <c r="B83" s="187" t="str">
        <f t="shared" si="1"/>
        <v>金</v>
      </c>
      <c r="C83" s="137"/>
      <c r="D83" s="137"/>
      <c r="E83" s="188"/>
      <c r="H83" s="56"/>
    </row>
    <row r="84" spans="1:8" outlineLevel="1" x14ac:dyDescent="0.15">
      <c r="A84" s="108">
        <v>45885</v>
      </c>
      <c r="B84" s="109" t="str">
        <f t="shared" si="1"/>
        <v>土</v>
      </c>
      <c r="C84" s="128"/>
      <c r="D84" s="128"/>
      <c r="E84" s="182"/>
      <c r="H84" s="56"/>
    </row>
    <row r="85" spans="1:8" outlineLevel="1" x14ac:dyDescent="0.15">
      <c r="A85" s="129">
        <v>45886</v>
      </c>
      <c r="B85" s="130" t="str">
        <f t="shared" si="1"/>
        <v>日</v>
      </c>
      <c r="C85" s="190"/>
      <c r="D85" s="190"/>
      <c r="E85" s="183"/>
      <c r="H85" s="56"/>
    </row>
    <row r="86" spans="1:8" outlineLevel="1" x14ac:dyDescent="0.15">
      <c r="A86" s="184">
        <v>45887</v>
      </c>
      <c r="B86" s="191" t="str">
        <f t="shared" si="1"/>
        <v>月</v>
      </c>
      <c r="C86" s="137"/>
      <c r="D86" s="137"/>
      <c r="E86" s="186"/>
      <c r="H86" s="56"/>
    </row>
    <row r="87" spans="1:8" outlineLevel="1" x14ac:dyDescent="0.15">
      <c r="A87" s="184">
        <v>45888</v>
      </c>
      <c r="B87" s="187" t="str">
        <f t="shared" si="1"/>
        <v>火</v>
      </c>
      <c r="C87" s="137"/>
      <c r="D87" s="137"/>
      <c r="E87" s="188"/>
      <c r="H87" s="56"/>
    </row>
    <row r="88" spans="1:8" outlineLevel="1" x14ac:dyDescent="0.15">
      <c r="A88" s="184">
        <v>45889</v>
      </c>
      <c r="B88" s="187" t="str">
        <f t="shared" si="1"/>
        <v>水</v>
      </c>
      <c r="C88" s="137"/>
      <c r="D88" s="137"/>
      <c r="E88" s="188"/>
      <c r="H88" s="56"/>
    </row>
    <row r="89" spans="1:8" outlineLevel="1" x14ac:dyDescent="0.15">
      <c r="A89" s="184">
        <v>45890</v>
      </c>
      <c r="B89" s="187" t="str">
        <f t="shared" si="1"/>
        <v>木</v>
      </c>
      <c r="C89" s="137"/>
      <c r="D89" s="137"/>
      <c r="E89" s="188"/>
      <c r="H89" s="56"/>
    </row>
    <row r="90" spans="1:8" outlineLevel="1" x14ac:dyDescent="0.15">
      <c r="A90" s="184">
        <v>45891</v>
      </c>
      <c r="B90" s="187" t="str">
        <f t="shared" si="1"/>
        <v>金</v>
      </c>
      <c r="C90" s="137"/>
      <c r="D90" s="137"/>
      <c r="E90" s="188"/>
      <c r="H90" s="56"/>
    </row>
    <row r="91" spans="1:8" outlineLevel="1" x14ac:dyDescent="0.15">
      <c r="A91" s="108">
        <v>45892</v>
      </c>
      <c r="B91" s="109" t="str">
        <f t="shared" si="1"/>
        <v>土</v>
      </c>
      <c r="C91" s="128"/>
      <c r="D91" s="128"/>
      <c r="E91" s="182"/>
      <c r="H91" s="56"/>
    </row>
    <row r="92" spans="1:8" outlineLevel="1" x14ac:dyDescent="0.15">
      <c r="A92" s="129">
        <v>45893</v>
      </c>
      <c r="B92" s="130" t="str">
        <f t="shared" si="1"/>
        <v>日</v>
      </c>
      <c r="C92" s="190"/>
      <c r="D92" s="190"/>
      <c r="E92" s="183"/>
      <c r="H92" s="56"/>
    </row>
    <row r="93" spans="1:8" outlineLevel="1" x14ac:dyDescent="0.15">
      <c r="A93" s="184">
        <v>45894</v>
      </c>
      <c r="B93" s="185" t="str">
        <f t="shared" si="1"/>
        <v>月</v>
      </c>
      <c r="C93" s="137"/>
      <c r="D93" s="137"/>
      <c r="E93" s="186"/>
      <c r="H93" s="56"/>
    </row>
    <row r="94" spans="1:8" outlineLevel="1" x14ac:dyDescent="0.15">
      <c r="A94" s="184">
        <v>45895</v>
      </c>
      <c r="B94" s="187" t="str">
        <f t="shared" si="1"/>
        <v>火</v>
      </c>
      <c r="C94" s="137"/>
      <c r="D94" s="137"/>
      <c r="E94" s="188"/>
      <c r="H94" s="56"/>
    </row>
    <row r="95" spans="1:8" outlineLevel="1" x14ac:dyDescent="0.15">
      <c r="A95" s="184">
        <v>45896</v>
      </c>
      <c r="B95" s="187" t="str">
        <f t="shared" si="1"/>
        <v>水</v>
      </c>
      <c r="C95" s="137"/>
      <c r="D95" s="137"/>
      <c r="E95" s="188"/>
      <c r="H95" s="56"/>
    </row>
    <row r="96" spans="1:8" x14ac:dyDescent="0.15">
      <c r="A96" s="184">
        <v>45897</v>
      </c>
      <c r="B96" s="187" t="str">
        <f t="shared" si="1"/>
        <v>木</v>
      </c>
      <c r="C96" s="137"/>
      <c r="D96" s="137"/>
      <c r="E96" s="188"/>
      <c r="H96" s="56"/>
    </row>
    <row r="97" spans="1:8" x14ac:dyDescent="0.15">
      <c r="A97" s="184">
        <v>45898</v>
      </c>
      <c r="B97" s="187" t="str">
        <f t="shared" si="1"/>
        <v>金</v>
      </c>
      <c r="C97" s="137"/>
      <c r="D97" s="137"/>
      <c r="E97" s="188"/>
      <c r="H97" s="56"/>
    </row>
    <row r="98" spans="1:8" x14ac:dyDescent="0.15">
      <c r="A98" s="108">
        <v>45899</v>
      </c>
      <c r="B98" s="109" t="str">
        <f t="shared" si="1"/>
        <v>土</v>
      </c>
      <c r="C98" s="128"/>
      <c r="D98" s="128"/>
      <c r="E98" s="182"/>
      <c r="H98" s="56"/>
    </row>
    <row r="99" spans="1:8" x14ac:dyDescent="0.15">
      <c r="A99" s="129">
        <v>45900</v>
      </c>
      <c r="B99" s="130" t="str">
        <f t="shared" si="1"/>
        <v>日</v>
      </c>
      <c r="C99" s="190"/>
      <c r="D99" s="190"/>
      <c r="E99" s="183"/>
      <c r="H99" s="56"/>
    </row>
    <row r="100" spans="1:8" x14ac:dyDescent="0.15">
      <c r="A100" s="184">
        <v>45901</v>
      </c>
      <c r="B100" s="191" t="str">
        <f t="shared" si="1"/>
        <v>月</v>
      </c>
      <c r="C100" s="137"/>
      <c r="D100" s="137"/>
      <c r="E100" s="186"/>
      <c r="H100" s="56"/>
    </row>
    <row r="101" spans="1:8" x14ac:dyDescent="0.15">
      <c r="A101" s="184">
        <v>45902</v>
      </c>
      <c r="B101" s="187" t="str">
        <f t="shared" si="1"/>
        <v>火</v>
      </c>
      <c r="C101" s="137"/>
      <c r="D101" s="137"/>
      <c r="E101" s="188"/>
      <c r="H101" s="56"/>
    </row>
    <row r="102" spans="1:8" x14ac:dyDescent="0.15">
      <c r="A102" s="184">
        <v>45903</v>
      </c>
      <c r="B102" s="187" t="str">
        <f t="shared" si="1"/>
        <v>水</v>
      </c>
      <c r="C102" s="137"/>
      <c r="D102" s="137"/>
      <c r="E102" s="188"/>
      <c r="H102" s="56"/>
    </row>
    <row r="103" spans="1:8" x14ac:dyDescent="0.15">
      <c r="A103" s="184">
        <v>45904</v>
      </c>
      <c r="B103" s="187" t="str">
        <f t="shared" si="1"/>
        <v>木</v>
      </c>
      <c r="C103" s="137"/>
      <c r="D103" s="137"/>
      <c r="E103" s="188"/>
      <c r="H103" s="56"/>
    </row>
    <row r="104" spans="1:8" x14ac:dyDescent="0.15">
      <c r="A104" s="184">
        <v>45905</v>
      </c>
      <c r="B104" s="187" t="str">
        <f t="shared" si="1"/>
        <v>金</v>
      </c>
      <c r="C104" s="137"/>
      <c r="D104" s="137"/>
      <c r="E104" s="188"/>
      <c r="H104" s="56"/>
    </row>
    <row r="105" spans="1:8" x14ac:dyDescent="0.15">
      <c r="A105" s="108">
        <v>45906</v>
      </c>
      <c r="B105" s="109" t="str">
        <f t="shared" si="1"/>
        <v>土</v>
      </c>
      <c r="C105" s="128"/>
      <c r="D105" s="128"/>
      <c r="E105" s="182"/>
      <c r="H105" s="56"/>
    </row>
    <row r="106" spans="1:8" x14ac:dyDescent="0.15">
      <c r="A106" s="129">
        <v>45907</v>
      </c>
      <c r="B106" s="130" t="str">
        <f t="shared" si="1"/>
        <v>日</v>
      </c>
      <c r="C106" s="190"/>
      <c r="D106" s="190"/>
      <c r="E106" s="183"/>
      <c r="H106" s="56"/>
    </row>
    <row r="107" spans="1:8" x14ac:dyDescent="0.15">
      <c r="A107" s="184">
        <v>45908</v>
      </c>
      <c r="B107" s="191" t="str">
        <f t="shared" si="1"/>
        <v>月</v>
      </c>
      <c r="C107" s="137"/>
      <c r="D107" s="137"/>
      <c r="E107" s="186"/>
      <c r="H107" s="56"/>
    </row>
    <row r="108" spans="1:8" x14ac:dyDescent="0.15">
      <c r="A108" s="184">
        <v>45909</v>
      </c>
      <c r="B108" s="187" t="str">
        <f t="shared" si="1"/>
        <v>火</v>
      </c>
      <c r="C108" s="137"/>
      <c r="D108" s="137"/>
      <c r="E108" s="188"/>
      <c r="H108" s="56"/>
    </row>
    <row r="109" spans="1:8" x14ac:dyDescent="0.15">
      <c r="A109" s="184">
        <v>45910</v>
      </c>
      <c r="B109" s="187" t="str">
        <f t="shared" si="1"/>
        <v>水</v>
      </c>
      <c r="C109" s="137"/>
      <c r="D109" s="137"/>
      <c r="E109" s="188"/>
      <c r="H109" s="56"/>
    </row>
    <row r="110" spans="1:8" x14ac:dyDescent="0.15">
      <c r="A110" s="184">
        <v>45911</v>
      </c>
      <c r="B110" s="187" t="str">
        <f t="shared" si="1"/>
        <v>木</v>
      </c>
      <c r="C110" s="137"/>
      <c r="D110" s="137"/>
      <c r="E110" s="188"/>
      <c r="H110" s="56"/>
    </row>
    <row r="111" spans="1:8" x14ac:dyDescent="0.15">
      <c r="A111" s="184">
        <v>45912</v>
      </c>
      <c r="B111" s="187" t="str">
        <f t="shared" si="1"/>
        <v>金</v>
      </c>
      <c r="C111" s="137"/>
      <c r="D111" s="137"/>
      <c r="E111" s="188"/>
      <c r="H111" s="56"/>
    </row>
    <row r="112" spans="1:8" x14ac:dyDescent="0.15">
      <c r="A112" s="108">
        <v>45913</v>
      </c>
      <c r="B112" s="109" t="str">
        <f t="shared" si="1"/>
        <v>土</v>
      </c>
      <c r="C112" s="128"/>
      <c r="D112" s="128"/>
      <c r="E112" s="182"/>
      <c r="H112" s="56"/>
    </row>
    <row r="113" spans="1:8" x14ac:dyDescent="0.15">
      <c r="A113" s="129">
        <v>45914</v>
      </c>
      <c r="B113" s="130" t="str">
        <f t="shared" si="1"/>
        <v>日</v>
      </c>
      <c r="C113" s="190"/>
      <c r="D113" s="190"/>
      <c r="E113" s="183"/>
      <c r="H113" s="56"/>
    </row>
    <row r="114" spans="1:8" x14ac:dyDescent="0.15">
      <c r="A114" s="129">
        <v>45915</v>
      </c>
      <c r="B114" s="130" t="str">
        <f t="shared" si="1"/>
        <v>月</v>
      </c>
      <c r="C114" s="128"/>
      <c r="D114" s="128"/>
      <c r="E114" s="183" t="s">
        <v>364</v>
      </c>
      <c r="H114" s="56"/>
    </row>
    <row r="115" spans="1:8" x14ac:dyDescent="0.15">
      <c r="A115" s="184">
        <v>45916</v>
      </c>
      <c r="B115" s="191" t="str">
        <f t="shared" si="1"/>
        <v>火</v>
      </c>
      <c r="C115" s="137"/>
      <c r="D115" s="137"/>
      <c r="E115" s="189"/>
      <c r="H115" s="56"/>
    </row>
    <row r="116" spans="1:8" x14ac:dyDescent="0.15">
      <c r="A116" s="184">
        <v>45917</v>
      </c>
      <c r="B116" s="187" t="str">
        <f t="shared" si="1"/>
        <v>水</v>
      </c>
      <c r="C116" s="137"/>
      <c r="D116" s="137"/>
      <c r="E116" s="188"/>
      <c r="H116" s="56"/>
    </row>
    <row r="117" spans="1:8" x14ac:dyDescent="0.15">
      <c r="A117" s="184">
        <v>45918</v>
      </c>
      <c r="B117" s="187" t="str">
        <f t="shared" si="1"/>
        <v>木</v>
      </c>
      <c r="C117" s="137"/>
      <c r="D117" s="137"/>
      <c r="E117" s="188"/>
      <c r="H117" s="56"/>
    </row>
    <row r="118" spans="1:8" x14ac:dyDescent="0.15">
      <c r="A118" s="184">
        <v>45919</v>
      </c>
      <c r="B118" s="187" t="str">
        <f t="shared" si="1"/>
        <v>金</v>
      </c>
      <c r="C118" s="137"/>
      <c r="D118" s="137"/>
      <c r="E118" s="188"/>
      <c r="H118" s="56"/>
    </row>
    <row r="119" spans="1:8" x14ac:dyDescent="0.15">
      <c r="A119" s="108">
        <v>45920</v>
      </c>
      <c r="B119" s="109" t="str">
        <f t="shared" si="1"/>
        <v>土</v>
      </c>
      <c r="C119" s="128"/>
      <c r="D119" s="128"/>
      <c r="E119" s="182"/>
      <c r="H119" s="56"/>
    </row>
    <row r="120" spans="1:8" x14ac:dyDescent="0.15">
      <c r="A120" s="129">
        <v>45921</v>
      </c>
      <c r="B120" s="130" t="str">
        <f t="shared" si="1"/>
        <v>日</v>
      </c>
      <c r="C120" s="190"/>
      <c r="D120" s="190"/>
      <c r="E120" s="183"/>
      <c r="H120" s="56"/>
    </row>
    <row r="121" spans="1:8" x14ac:dyDescent="0.15">
      <c r="A121" s="184">
        <v>45922</v>
      </c>
      <c r="B121" s="191" t="str">
        <f t="shared" si="1"/>
        <v>月</v>
      </c>
      <c r="C121" s="137"/>
      <c r="D121" s="137"/>
      <c r="E121" s="189"/>
      <c r="H121" s="56"/>
    </row>
    <row r="122" spans="1:8" x14ac:dyDescent="0.15">
      <c r="A122" s="129">
        <v>45923</v>
      </c>
      <c r="B122" s="130" t="str">
        <f t="shared" si="1"/>
        <v>火</v>
      </c>
      <c r="C122" s="128"/>
      <c r="D122" s="128"/>
      <c r="E122" s="183" t="s">
        <v>365</v>
      </c>
      <c r="H122" s="56"/>
    </row>
    <row r="123" spans="1:8" x14ac:dyDescent="0.15">
      <c r="A123" s="184">
        <v>45924</v>
      </c>
      <c r="B123" s="187" t="str">
        <f t="shared" si="1"/>
        <v>水</v>
      </c>
      <c r="C123" s="137"/>
      <c r="D123" s="137"/>
      <c r="E123" s="188"/>
      <c r="H123" s="56"/>
    </row>
    <row r="124" spans="1:8" x14ac:dyDescent="0.15">
      <c r="A124" s="184">
        <v>45925</v>
      </c>
      <c r="B124" s="187" t="str">
        <f t="shared" si="1"/>
        <v>木</v>
      </c>
      <c r="C124" s="137"/>
      <c r="D124" s="137"/>
      <c r="E124" s="188"/>
      <c r="H124" s="56"/>
    </row>
    <row r="125" spans="1:8" x14ac:dyDescent="0.15">
      <c r="A125" s="184">
        <v>45926</v>
      </c>
      <c r="B125" s="187" t="str">
        <f t="shared" si="1"/>
        <v>金</v>
      </c>
      <c r="C125" s="137"/>
      <c r="D125" s="137"/>
      <c r="E125" s="188"/>
      <c r="H125" s="56"/>
    </row>
    <row r="126" spans="1:8" x14ac:dyDescent="0.15">
      <c r="A126" s="108">
        <v>45927</v>
      </c>
      <c r="B126" s="109" t="str">
        <f t="shared" si="1"/>
        <v>土</v>
      </c>
      <c r="C126" s="128"/>
      <c r="D126" s="128"/>
      <c r="E126" s="182"/>
      <c r="H126" s="56"/>
    </row>
    <row r="127" spans="1:8" x14ac:dyDescent="0.15">
      <c r="A127" s="129">
        <v>45928</v>
      </c>
      <c r="B127" s="130" t="str">
        <f t="shared" si="1"/>
        <v>日</v>
      </c>
      <c r="C127" s="190"/>
      <c r="D127" s="190"/>
      <c r="E127" s="183"/>
      <c r="H127" s="56"/>
    </row>
    <row r="128" spans="1:8" x14ac:dyDescent="0.15">
      <c r="A128" s="184">
        <v>45929</v>
      </c>
      <c r="B128" s="191" t="str">
        <f t="shared" si="1"/>
        <v>月</v>
      </c>
      <c r="C128" s="137"/>
      <c r="D128" s="137"/>
      <c r="E128" s="186"/>
      <c r="H128" s="56"/>
    </row>
    <row r="129" spans="1:8" x14ac:dyDescent="0.15">
      <c r="A129" s="184">
        <v>45930</v>
      </c>
      <c r="B129" s="187" t="str">
        <f t="shared" si="1"/>
        <v>火</v>
      </c>
      <c r="C129" s="137"/>
      <c r="D129" s="137"/>
      <c r="E129" s="188"/>
      <c r="H129" s="56"/>
    </row>
    <row r="130" spans="1:8" x14ac:dyDescent="0.15">
      <c r="A130" s="184">
        <v>45931</v>
      </c>
      <c r="B130" s="187" t="str">
        <f t="shared" si="1"/>
        <v>水</v>
      </c>
      <c r="C130" s="137"/>
      <c r="D130" s="137"/>
      <c r="E130" s="188"/>
      <c r="H130" s="56"/>
    </row>
    <row r="131" spans="1:8" x14ac:dyDescent="0.15">
      <c r="A131" s="184">
        <v>45932</v>
      </c>
      <c r="B131" s="187" t="str">
        <f t="shared" si="1"/>
        <v>木</v>
      </c>
      <c r="C131" s="137"/>
      <c r="D131" s="137"/>
      <c r="E131" s="188"/>
      <c r="H131" s="56"/>
    </row>
    <row r="132" spans="1:8" x14ac:dyDescent="0.15">
      <c r="A132" s="184">
        <v>45933</v>
      </c>
      <c r="B132" s="187" t="str">
        <f t="shared" si="1"/>
        <v>金</v>
      </c>
      <c r="C132" s="137"/>
      <c r="D132" s="137"/>
      <c r="E132" s="188"/>
      <c r="H132" s="56"/>
    </row>
    <row r="133" spans="1:8" x14ac:dyDescent="0.15">
      <c r="A133" s="108">
        <v>45934</v>
      </c>
      <c r="B133" s="109" t="str">
        <f t="shared" si="1"/>
        <v>土</v>
      </c>
      <c r="C133" s="128"/>
      <c r="D133" s="128"/>
      <c r="E133" s="182"/>
    </row>
    <row r="134" spans="1:8" x14ac:dyDescent="0.15">
      <c r="A134" s="129">
        <v>45935</v>
      </c>
      <c r="B134" s="130" t="str">
        <f t="shared" si="1"/>
        <v>日</v>
      </c>
      <c r="C134" s="190"/>
      <c r="D134" s="190"/>
      <c r="E134" s="183"/>
    </row>
    <row r="135" spans="1:8" x14ac:dyDescent="0.15">
      <c r="A135" s="184">
        <v>45936</v>
      </c>
      <c r="B135" s="191" t="str">
        <f t="shared" si="1"/>
        <v>月</v>
      </c>
      <c r="C135" s="137"/>
      <c r="D135" s="137"/>
      <c r="E135" s="186"/>
    </row>
    <row r="136" spans="1:8" x14ac:dyDescent="0.15">
      <c r="A136" s="184">
        <v>45937</v>
      </c>
      <c r="B136" s="187" t="str">
        <f t="shared" si="1"/>
        <v>火</v>
      </c>
      <c r="C136" s="137"/>
      <c r="D136" s="137"/>
      <c r="E136" s="188"/>
    </row>
    <row r="137" spans="1:8" x14ac:dyDescent="0.15">
      <c r="A137" s="184">
        <v>45938</v>
      </c>
      <c r="B137" s="187" t="str">
        <f t="shared" ref="B137:B200" si="2">TEXT(A137,"aaa")</f>
        <v>水</v>
      </c>
      <c r="C137" s="137"/>
      <c r="D137" s="137"/>
      <c r="E137" s="188"/>
    </row>
    <row r="138" spans="1:8" x14ac:dyDescent="0.15">
      <c r="A138" s="184">
        <v>45939</v>
      </c>
      <c r="B138" s="187" t="str">
        <f t="shared" si="2"/>
        <v>木</v>
      </c>
      <c r="C138" s="137"/>
      <c r="D138" s="137"/>
      <c r="E138" s="188"/>
    </row>
    <row r="139" spans="1:8" x14ac:dyDescent="0.15">
      <c r="A139" s="184">
        <v>45940</v>
      </c>
      <c r="B139" s="187" t="str">
        <f t="shared" si="2"/>
        <v>金</v>
      </c>
      <c r="C139" s="137"/>
      <c r="D139" s="137"/>
      <c r="E139" s="188"/>
    </row>
    <row r="140" spans="1:8" x14ac:dyDescent="0.15">
      <c r="A140" s="108">
        <v>45941</v>
      </c>
      <c r="B140" s="109" t="str">
        <f t="shared" si="2"/>
        <v>土</v>
      </c>
      <c r="C140" s="128"/>
      <c r="D140" s="128"/>
      <c r="E140" s="182"/>
    </row>
    <row r="141" spans="1:8" x14ac:dyDescent="0.15">
      <c r="A141" s="129">
        <v>45942</v>
      </c>
      <c r="B141" s="130" t="str">
        <f t="shared" si="2"/>
        <v>日</v>
      </c>
      <c r="C141" s="190"/>
      <c r="D141" s="190"/>
      <c r="E141" s="183"/>
    </row>
    <row r="142" spans="1:8" x14ac:dyDescent="0.15">
      <c r="A142" s="129">
        <v>45943</v>
      </c>
      <c r="B142" s="130" t="str">
        <f t="shared" si="2"/>
        <v>月</v>
      </c>
      <c r="C142" s="128"/>
      <c r="D142" s="128"/>
      <c r="E142" s="183" t="s">
        <v>366</v>
      </c>
    </row>
    <row r="143" spans="1:8" x14ac:dyDescent="0.15">
      <c r="A143" s="184">
        <v>45944</v>
      </c>
      <c r="B143" s="191" t="str">
        <f t="shared" si="2"/>
        <v>火</v>
      </c>
      <c r="C143" s="137"/>
      <c r="D143" s="137"/>
      <c r="E143" s="189"/>
    </row>
    <row r="144" spans="1:8" x14ac:dyDescent="0.15">
      <c r="A144" s="184">
        <v>45945</v>
      </c>
      <c r="B144" s="187" t="str">
        <f t="shared" si="2"/>
        <v>水</v>
      </c>
      <c r="C144" s="137"/>
      <c r="D144" s="137"/>
      <c r="E144" s="188"/>
    </row>
    <row r="145" spans="1:5" x14ac:dyDescent="0.15">
      <c r="A145" s="184">
        <v>45946</v>
      </c>
      <c r="B145" s="187" t="str">
        <f t="shared" si="2"/>
        <v>木</v>
      </c>
      <c r="C145" s="137"/>
      <c r="D145" s="137"/>
      <c r="E145" s="188"/>
    </row>
    <row r="146" spans="1:5" x14ac:dyDescent="0.15">
      <c r="A146" s="184">
        <v>45947</v>
      </c>
      <c r="B146" s="187" t="str">
        <f t="shared" si="2"/>
        <v>金</v>
      </c>
      <c r="C146" s="137"/>
      <c r="D146" s="137"/>
      <c r="E146" s="188"/>
    </row>
    <row r="147" spans="1:5" x14ac:dyDescent="0.15">
      <c r="A147" s="108">
        <v>45948</v>
      </c>
      <c r="B147" s="109" t="str">
        <f t="shared" si="2"/>
        <v>土</v>
      </c>
      <c r="C147" s="128"/>
      <c r="D147" s="128"/>
      <c r="E147" s="182"/>
    </row>
    <row r="148" spans="1:5" x14ac:dyDescent="0.15">
      <c r="A148" s="129">
        <v>45949</v>
      </c>
      <c r="B148" s="130" t="str">
        <f t="shared" si="2"/>
        <v>日</v>
      </c>
      <c r="C148" s="190"/>
      <c r="D148" s="190"/>
      <c r="E148" s="183"/>
    </row>
    <row r="149" spans="1:5" x14ac:dyDescent="0.15">
      <c r="A149" s="184">
        <v>45950</v>
      </c>
      <c r="B149" s="191" t="str">
        <f t="shared" si="2"/>
        <v>月</v>
      </c>
      <c r="C149" s="137"/>
      <c r="D149" s="137"/>
      <c r="E149" s="186"/>
    </row>
    <row r="150" spans="1:5" x14ac:dyDescent="0.15">
      <c r="A150" s="184">
        <v>45951</v>
      </c>
      <c r="B150" s="187" t="str">
        <f t="shared" si="2"/>
        <v>火</v>
      </c>
      <c r="C150" s="137"/>
      <c r="D150" s="137"/>
      <c r="E150" s="188"/>
    </row>
    <row r="151" spans="1:5" x14ac:dyDescent="0.15">
      <c r="A151" s="184">
        <v>45952</v>
      </c>
      <c r="B151" s="187" t="str">
        <f t="shared" si="2"/>
        <v>水</v>
      </c>
      <c r="C151" s="137"/>
      <c r="D151" s="137"/>
      <c r="E151" s="188"/>
    </row>
    <row r="152" spans="1:5" x14ac:dyDescent="0.15">
      <c r="A152" s="184">
        <v>45953</v>
      </c>
      <c r="B152" s="187" t="str">
        <f t="shared" si="2"/>
        <v>木</v>
      </c>
      <c r="C152" s="137"/>
      <c r="D152" s="137"/>
      <c r="E152" s="188"/>
    </row>
    <row r="153" spans="1:5" x14ac:dyDescent="0.15">
      <c r="A153" s="184">
        <v>45954</v>
      </c>
      <c r="B153" s="187" t="str">
        <f t="shared" si="2"/>
        <v>金</v>
      </c>
      <c r="C153" s="137"/>
      <c r="D153" s="137"/>
      <c r="E153" s="188"/>
    </row>
    <row r="154" spans="1:5" x14ac:dyDescent="0.15">
      <c r="A154" s="108">
        <v>45955</v>
      </c>
      <c r="B154" s="109" t="str">
        <f t="shared" si="2"/>
        <v>土</v>
      </c>
      <c r="C154" s="128"/>
      <c r="D154" s="128"/>
      <c r="E154" s="182"/>
    </row>
    <row r="155" spans="1:5" x14ac:dyDescent="0.15">
      <c r="A155" s="129">
        <v>45956</v>
      </c>
      <c r="B155" s="130" t="str">
        <f t="shared" si="2"/>
        <v>日</v>
      </c>
      <c r="C155" s="190"/>
      <c r="D155" s="190"/>
      <c r="E155" s="183"/>
    </row>
    <row r="156" spans="1:5" x14ac:dyDescent="0.15">
      <c r="A156" s="184">
        <v>45957</v>
      </c>
      <c r="B156" s="191" t="str">
        <f t="shared" si="2"/>
        <v>月</v>
      </c>
      <c r="C156" s="137"/>
      <c r="D156" s="137"/>
      <c r="E156" s="186"/>
    </row>
    <row r="157" spans="1:5" x14ac:dyDescent="0.15">
      <c r="A157" s="184">
        <v>45958</v>
      </c>
      <c r="B157" s="187" t="str">
        <f t="shared" si="2"/>
        <v>火</v>
      </c>
      <c r="C157" s="137"/>
      <c r="D157" s="137"/>
      <c r="E157" s="188"/>
    </row>
    <row r="158" spans="1:5" x14ac:dyDescent="0.15">
      <c r="A158" s="184">
        <v>45959</v>
      </c>
      <c r="B158" s="187" t="str">
        <f t="shared" si="2"/>
        <v>水</v>
      </c>
      <c r="C158" s="137"/>
      <c r="D158" s="137"/>
      <c r="E158" s="188"/>
    </row>
    <row r="159" spans="1:5" x14ac:dyDescent="0.15">
      <c r="A159" s="184">
        <v>45960</v>
      </c>
      <c r="B159" s="187" t="str">
        <f t="shared" si="2"/>
        <v>木</v>
      </c>
      <c r="C159" s="137"/>
      <c r="D159" s="137"/>
      <c r="E159" s="188"/>
    </row>
    <row r="160" spans="1:5" x14ac:dyDescent="0.15">
      <c r="A160" s="184">
        <v>45961</v>
      </c>
      <c r="B160" s="187" t="str">
        <f t="shared" si="2"/>
        <v>金</v>
      </c>
      <c r="C160" s="137"/>
      <c r="D160" s="137"/>
      <c r="E160" s="188"/>
    </row>
    <row r="161" spans="1:5" x14ac:dyDescent="0.15">
      <c r="A161" s="108">
        <v>45962</v>
      </c>
      <c r="B161" s="109" t="str">
        <f t="shared" si="2"/>
        <v>土</v>
      </c>
      <c r="C161" s="128"/>
      <c r="D161" s="128"/>
      <c r="E161" s="182"/>
    </row>
    <row r="162" spans="1:5" x14ac:dyDescent="0.15">
      <c r="A162" s="129">
        <v>45963</v>
      </c>
      <c r="B162" s="130" t="str">
        <f t="shared" si="2"/>
        <v>日</v>
      </c>
      <c r="C162" s="190"/>
      <c r="D162" s="190"/>
      <c r="E162" s="183"/>
    </row>
    <row r="163" spans="1:5" x14ac:dyDescent="0.15">
      <c r="A163" s="129">
        <v>45964</v>
      </c>
      <c r="B163" s="130" t="str">
        <f t="shared" si="2"/>
        <v>月</v>
      </c>
      <c r="C163" s="128"/>
      <c r="D163" s="128"/>
      <c r="E163" s="183" t="s">
        <v>311</v>
      </c>
    </row>
    <row r="164" spans="1:5" x14ac:dyDescent="0.15">
      <c r="A164" s="184">
        <v>45965</v>
      </c>
      <c r="B164" s="191" t="str">
        <f t="shared" si="2"/>
        <v>火</v>
      </c>
      <c r="C164" s="137"/>
      <c r="D164" s="137"/>
      <c r="E164" s="189"/>
    </row>
    <row r="165" spans="1:5" x14ac:dyDescent="0.15">
      <c r="A165" s="184">
        <v>45966</v>
      </c>
      <c r="B165" s="187" t="str">
        <f t="shared" si="2"/>
        <v>水</v>
      </c>
      <c r="C165" s="137"/>
      <c r="D165" s="137"/>
      <c r="E165" s="188"/>
    </row>
    <row r="166" spans="1:5" x14ac:dyDescent="0.15">
      <c r="A166" s="184">
        <v>45967</v>
      </c>
      <c r="B166" s="187" t="str">
        <f t="shared" si="2"/>
        <v>木</v>
      </c>
      <c r="C166" s="137"/>
      <c r="D166" s="137"/>
      <c r="E166" s="188"/>
    </row>
    <row r="167" spans="1:5" x14ac:dyDescent="0.15">
      <c r="A167" s="184">
        <v>45968</v>
      </c>
      <c r="B167" s="187" t="str">
        <f t="shared" si="2"/>
        <v>金</v>
      </c>
      <c r="C167" s="137"/>
      <c r="D167" s="137"/>
      <c r="E167" s="188"/>
    </row>
    <row r="168" spans="1:5" x14ac:dyDescent="0.15">
      <c r="A168" s="108">
        <v>45969</v>
      </c>
      <c r="B168" s="109" t="str">
        <f t="shared" si="2"/>
        <v>土</v>
      </c>
      <c r="C168" s="128"/>
      <c r="D168" s="128"/>
      <c r="E168" s="182"/>
    </row>
    <row r="169" spans="1:5" x14ac:dyDescent="0.15">
      <c r="A169" s="129">
        <v>45970</v>
      </c>
      <c r="B169" s="130" t="str">
        <f t="shared" si="2"/>
        <v>日</v>
      </c>
      <c r="C169" s="190"/>
      <c r="D169" s="190"/>
      <c r="E169" s="183"/>
    </row>
    <row r="170" spans="1:5" x14ac:dyDescent="0.15">
      <c r="A170" s="184">
        <v>45971</v>
      </c>
      <c r="B170" s="191" t="str">
        <f t="shared" si="2"/>
        <v>月</v>
      </c>
      <c r="C170" s="137"/>
      <c r="D170" s="137"/>
      <c r="E170" s="186"/>
    </row>
    <row r="171" spans="1:5" x14ac:dyDescent="0.15">
      <c r="A171" s="184">
        <v>45972</v>
      </c>
      <c r="B171" s="187" t="str">
        <f t="shared" si="2"/>
        <v>火</v>
      </c>
      <c r="C171" s="137"/>
      <c r="D171" s="137"/>
      <c r="E171" s="188"/>
    </row>
    <row r="172" spans="1:5" x14ac:dyDescent="0.15">
      <c r="A172" s="184">
        <v>45973</v>
      </c>
      <c r="B172" s="187" t="str">
        <f t="shared" si="2"/>
        <v>水</v>
      </c>
      <c r="C172" s="137"/>
      <c r="D172" s="137"/>
      <c r="E172" s="188"/>
    </row>
    <row r="173" spans="1:5" x14ac:dyDescent="0.15">
      <c r="A173" s="184">
        <v>45974</v>
      </c>
      <c r="B173" s="187" t="str">
        <f t="shared" si="2"/>
        <v>木</v>
      </c>
      <c r="C173" s="137"/>
      <c r="D173" s="137"/>
      <c r="E173" s="188"/>
    </row>
    <row r="174" spans="1:5" x14ac:dyDescent="0.15">
      <c r="A174" s="184">
        <v>45975</v>
      </c>
      <c r="B174" s="187" t="str">
        <f t="shared" si="2"/>
        <v>金</v>
      </c>
      <c r="C174" s="137"/>
      <c r="D174" s="137"/>
      <c r="E174" s="188"/>
    </row>
    <row r="175" spans="1:5" x14ac:dyDescent="0.15">
      <c r="A175" s="108">
        <v>45976</v>
      </c>
      <c r="B175" s="109" t="str">
        <f t="shared" si="2"/>
        <v>土</v>
      </c>
      <c r="C175" s="128"/>
      <c r="D175" s="128"/>
      <c r="E175" s="182"/>
    </row>
    <row r="176" spans="1:5" x14ac:dyDescent="0.15">
      <c r="A176" s="129">
        <v>45977</v>
      </c>
      <c r="B176" s="130" t="str">
        <f t="shared" si="2"/>
        <v>日</v>
      </c>
      <c r="C176" s="190"/>
      <c r="D176" s="190"/>
      <c r="E176" s="183"/>
    </row>
    <row r="177" spans="1:5" x14ac:dyDescent="0.15">
      <c r="A177" s="184">
        <v>45978</v>
      </c>
      <c r="B177" s="191" t="str">
        <f t="shared" si="2"/>
        <v>月</v>
      </c>
      <c r="C177" s="137"/>
      <c r="D177" s="137"/>
      <c r="E177" s="186"/>
    </row>
    <row r="178" spans="1:5" x14ac:dyDescent="0.15">
      <c r="A178" s="184">
        <v>45979</v>
      </c>
      <c r="B178" s="187" t="str">
        <f t="shared" si="2"/>
        <v>火</v>
      </c>
      <c r="C178" s="137"/>
      <c r="D178" s="137"/>
      <c r="E178" s="188"/>
    </row>
    <row r="179" spans="1:5" x14ac:dyDescent="0.15">
      <c r="A179" s="184">
        <v>45980</v>
      </c>
      <c r="B179" s="187" t="str">
        <f t="shared" si="2"/>
        <v>水</v>
      </c>
      <c r="C179" s="137"/>
      <c r="D179" s="137"/>
      <c r="E179" s="188"/>
    </row>
    <row r="180" spans="1:5" x14ac:dyDescent="0.15">
      <c r="A180" s="184">
        <v>45981</v>
      </c>
      <c r="B180" s="187" t="str">
        <f t="shared" si="2"/>
        <v>木</v>
      </c>
      <c r="C180" s="137"/>
      <c r="D180" s="137"/>
      <c r="E180" s="188"/>
    </row>
    <row r="181" spans="1:5" x14ac:dyDescent="0.15">
      <c r="A181" s="184">
        <v>45982</v>
      </c>
      <c r="B181" s="187" t="str">
        <f t="shared" si="2"/>
        <v>金</v>
      </c>
      <c r="C181" s="137"/>
      <c r="D181" s="137"/>
      <c r="E181" s="188"/>
    </row>
    <row r="182" spans="1:5" x14ac:dyDescent="0.15">
      <c r="A182" s="108">
        <v>45983</v>
      </c>
      <c r="B182" s="109" t="str">
        <f t="shared" si="2"/>
        <v>土</v>
      </c>
      <c r="C182" s="128"/>
      <c r="D182" s="128"/>
      <c r="E182" s="182"/>
    </row>
    <row r="183" spans="1:5" x14ac:dyDescent="0.15">
      <c r="A183" s="129">
        <v>45984</v>
      </c>
      <c r="B183" s="130" t="str">
        <f t="shared" si="2"/>
        <v>日</v>
      </c>
      <c r="C183" s="190"/>
      <c r="D183" s="190"/>
      <c r="E183" s="183"/>
    </row>
    <row r="184" spans="1:5" x14ac:dyDescent="0.15">
      <c r="A184" s="129">
        <v>45985</v>
      </c>
      <c r="B184" s="130" t="str">
        <f t="shared" si="2"/>
        <v>月</v>
      </c>
      <c r="C184" s="128"/>
      <c r="D184" s="128"/>
      <c r="E184" s="183" t="s">
        <v>367</v>
      </c>
    </row>
    <row r="185" spans="1:5" x14ac:dyDescent="0.15">
      <c r="A185" s="184">
        <v>45986</v>
      </c>
      <c r="B185" s="187" t="str">
        <f t="shared" si="2"/>
        <v>火</v>
      </c>
      <c r="C185" s="137"/>
      <c r="D185" s="137"/>
      <c r="E185" s="188"/>
    </row>
    <row r="186" spans="1:5" x14ac:dyDescent="0.15">
      <c r="A186" s="184">
        <v>45987</v>
      </c>
      <c r="B186" s="187" t="str">
        <f t="shared" si="2"/>
        <v>水</v>
      </c>
      <c r="C186" s="137"/>
      <c r="D186" s="137"/>
      <c r="E186" s="188"/>
    </row>
    <row r="187" spans="1:5" x14ac:dyDescent="0.15">
      <c r="A187" s="184">
        <v>45988</v>
      </c>
      <c r="B187" s="187" t="str">
        <f t="shared" si="2"/>
        <v>木</v>
      </c>
      <c r="C187" s="137"/>
      <c r="D187" s="137"/>
      <c r="E187" s="188"/>
    </row>
    <row r="188" spans="1:5" x14ac:dyDescent="0.15">
      <c r="A188" s="184">
        <v>45989</v>
      </c>
      <c r="B188" s="187" t="str">
        <f t="shared" si="2"/>
        <v>金</v>
      </c>
      <c r="C188" s="137"/>
      <c r="D188" s="137"/>
      <c r="E188" s="188"/>
    </row>
    <row r="189" spans="1:5" x14ac:dyDescent="0.15">
      <c r="A189" s="108">
        <v>45990</v>
      </c>
      <c r="B189" s="109" t="str">
        <f t="shared" si="2"/>
        <v>土</v>
      </c>
      <c r="C189" s="128"/>
      <c r="D189" s="128"/>
      <c r="E189" s="182"/>
    </row>
    <row r="190" spans="1:5" x14ac:dyDescent="0.15">
      <c r="A190" s="129">
        <v>45991</v>
      </c>
      <c r="B190" s="130" t="str">
        <f t="shared" si="2"/>
        <v>日</v>
      </c>
      <c r="C190" s="190"/>
      <c r="D190" s="190"/>
      <c r="E190" s="183"/>
    </row>
    <row r="191" spans="1:5" x14ac:dyDescent="0.15">
      <c r="A191" s="184">
        <v>45992</v>
      </c>
      <c r="B191" s="191" t="str">
        <f t="shared" si="2"/>
        <v>月</v>
      </c>
      <c r="C191" s="137"/>
      <c r="D191" s="137"/>
      <c r="E191" s="186"/>
    </row>
    <row r="192" spans="1:5" x14ac:dyDescent="0.15">
      <c r="A192" s="184">
        <v>45993</v>
      </c>
      <c r="B192" s="187" t="str">
        <f t="shared" si="2"/>
        <v>火</v>
      </c>
      <c r="C192" s="137"/>
      <c r="D192" s="137"/>
      <c r="E192" s="188"/>
    </row>
    <row r="193" spans="1:5" x14ac:dyDescent="0.15">
      <c r="A193" s="184">
        <v>45994</v>
      </c>
      <c r="B193" s="187" t="str">
        <f t="shared" si="2"/>
        <v>水</v>
      </c>
      <c r="C193" s="137"/>
      <c r="D193" s="137"/>
      <c r="E193" s="188"/>
    </row>
    <row r="194" spans="1:5" x14ac:dyDescent="0.15">
      <c r="A194" s="184">
        <v>45995</v>
      </c>
      <c r="B194" s="187" t="str">
        <f t="shared" si="2"/>
        <v>木</v>
      </c>
      <c r="C194" s="137"/>
      <c r="D194" s="137"/>
      <c r="E194" s="188"/>
    </row>
    <row r="195" spans="1:5" x14ac:dyDescent="0.15">
      <c r="A195" s="184">
        <v>45996</v>
      </c>
      <c r="B195" s="187" t="str">
        <f t="shared" si="2"/>
        <v>金</v>
      </c>
      <c r="C195" s="137"/>
      <c r="D195" s="137"/>
      <c r="E195" s="188"/>
    </row>
    <row r="196" spans="1:5" x14ac:dyDescent="0.15">
      <c r="A196" s="108">
        <v>45997</v>
      </c>
      <c r="B196" s="109" t="str">
        <f t="shared" si="2"/>
        <v>土</v>
      </c>
      <c r="C196" s="128"/>
      <c r="D196" s="128"/>
      <c r="E196" s="182"/>
    </row>
    <row r="197" spans="1:5" x14ac:dyDescent="0.15">
      <c r="A197" s="129">
        <v>45998</v>
      </c>
      <c r="B197" s="130" t="str">
        <f t="shared" si="2"/>
        <v>日</v>
      </c>
      <c r="C197" s="190"/>
      <c r="D197" s="190"/>
      <c r="E197" s="183"/>
    </row>
    <row r="198" spans="1:5" x14ac:dyDescent="0.15">
      <c r="A198" s="184">
        <v>45999</v>
      </c>
      <c r="B198" s="191" t="str">
        <f t="shared" si="2"/>
        <v>月</v>
      </c>
      <c r="C198" s="137"/>
      <c r="D198" s="137"/>
      <c r="E198" s="186"/>
    </row>
    <row r="199" spans="1:5" x14ac:dyDescent="0.15">
      <c r="A199" s="184">
        <v>46000</v>
      </c>
      <c r="B199" s="187" t="str">
        <f t="shared" si="2"/>
        <v>火</v>
      </c>
      <c r="C199" s="137"/>
      <c r="D199" s="137"/>
      <c r="E199" s="188"/>
    </row>
    <row r="200" spans="1:5" x14ac:dyDescent="0.15">
      <c r="A200" s="184">
        <v>46001</v>
      </c>
      <c r="B200" s="187" t="str">
        <f t="shared" si="2"/>
        <v>水</v>
      </c>
      <c r="C200" s="137"/>
      <c r="D200" s="137"/>
      <c r="E200" s="188"/>
    </row>
    <row r="201" spans="1:5" x14ac:dyDescent="0.15">
      <c r="A201" s="184">
        <v>46002</v>
      </c>
      <c r="B201" s="187" t="str">
        <f t="shared" ref="B201:B252" si="3">TEXT(A201,"aaa")</f>
        <v>木</v>
      </c>
      <c r="C201" s="137"/>
      <c r="D201" s="137"/>
      <c r="E201" s="188"/>
    </row>
    <row r="202" spans="1:5" x14ac:dyDescent="0.15">
      <c r="A202" s="184">
        <v>46003</v>
      </c>
      <c r="B202" s="187" t="str">
        <f t="shared" si="3"/>
        <v>金</v>
      </c>
      <c r="C202" s="137"/>
      <c r="D202" s="137"/>
      <c r="E202" s="188"/>
    </row>
    <row r="203" spans="1:5" x14ac:dyDescent="0.15">
      <c r="A203" s="108">
        <v>46004</v>
      </c>
      <c r="B203" s="109" t="str">
        <f t="shared" si="3"/>
        <v>土</v>
      </c>
      <c r="C203" s="128"/>
      <c r="D203" s="128"/>
      <c r="E203" s="182"/>
    </row>
    <row r="204" spans="1:5" x14ac:dyDescent="0.15">
      <c r="A204" s="129">
        <v>46005</v>
      </c>
      <c r="B204" s="130" t="str">
        <f t="shared" si="3"/>
        <v>日</v>
      </c>
      <c r="C204" s="190"/>
      <c r="D204" s="190"/>
      <c r="E204" s="183"/>
    </row>
    <row r="205" spans="1:5" x14ac:dyDescent="0.15">
      <c r="A205" s="184">
        <v>46006</v>
      </c>
      <c r="B205" s="191" t="str">
        <f t="shared" si="3"/>
        <v>月</v>
      </c>
      <c r="C205" s="137"/>
      <c r="D205" s="137"/>
      <c r="E205" s="186"/>
    </row>
    <row r="206" spans="1:5" x14ac:dyDescent="0.15">
      <c r="A206" s="184">
        <v>46007</v>
      </c>
      <c r="B206" s="187" t="str">
        <f t="shared" si="3"/>
        <v>火</v>
      </c>
      <c r="C206" s="137"/>
      <c r="D206" s="137"/>
      <c r="E206" s="188"/>
    </row>
    <row r="207" spans="1:5" x14ac:dyDescent="0.15">
      <c r="A207" s="184">
        <v>46008</v>
      </c>
      <c r="B207" s="187" t="str">
        <f t="shared" si="3"/>
        <v>水</v>
      </c>
      <c r="C207" s="137"/>
      <c r="D207" s="137"/>
      <c r="E207" s="188"/>
    </row>
    <row r="208" spans="1:5" x14ac:dyDescent="0.15">
      <c r="A208" s="184">
        <v>46009</v>
      </c>
      <c r="B208" s="187" t="str">
        <f t="shared" si="3"/>
        <v>木</v>
      </c>
      <c r="C208" s="137"/>
      <c r="D208" s="137"/>
      <c r="E208" s="188"/>
    </row>
    <row r="209" spans="1:5" x14ac:dyDescent="0.15">
      <c r="A209" s="184">
        <v>46010</v>
      </c>
      <c r="B209" s="187" t="str">
        <f t="shared" si="3"/>
        <v>金</v>
      </c>
      <c r="C209" s="137"/>
      <c r="D209" s="137"/>
      <c r="E209" s="188"/>
    </row>
    <row r="210" spans="1:5" x14ac:dyDescent="0.15">
      <c r="A210" s="108">
        <v>46011</v>
      </c>
      <c r="B210" s="109" t="str">
        <f t="shared" si="3"/>
        <v>土</v>
      </c>
      <c r="C210" s="128"/>
      <c r="D210" s="128"/>
      <c r="E210" s="182"/>
    </row>
    <row r="211" spans="1:5" x14ac:dyDescent="0.15">
      <c r="A211" s="129">
        <v>46012</v>
      </c>
      <c r="B211" s="130" t="str">
        <f t="shared" si="3"/>
        <v>日</v>
      </c>
      <c r="C211" s="190"/>
      <c r="D211" s="190"/>
      <c r="E211" s="183"/>
    </row>
    <row r="212" spans="1:5" x14ac:dyDescent="0.15">
      <c r="A212" s="184">
        <v>46013</v>
      </c>
      <c r="B212" s="191" t="str">
        <f t="shared" si="3"/>
        <v>月</v>
      </c>
      <c r="C212" s="137"/>
      <c r="D212" s="137"/>
      <c r="E212" s="186"/>
    </row>
    <row r="213" spans="1:5" x14ac:dyDescent="0.15">
      <c r="A213" s="184">
        <v>46014</v>
      </c>
      <c r="B213" s="187" t="str">
        <f t="shared" si="3"/>
        <v>火</v>
      </c>
      <c r="C213" s="137"/>
      <c r="D213" s="137"/>
      <c r="E213" s="188"/>
    </row>
    <row r="214" spans="1:5" x14ac:dyDescent="0.15">
      <c r="A214" s="184">
        <v>46015</v>
      </c>
      <c r="B214" s="187" t="str">
        <f t="shared" si="3"/>
        <v>水</v>
      </c>
      <c r="C214" s="137"/>
      <c r="D214" s="137"/>
      <c r="E214" s="188"/>
    </row>
    <row r="215" spans="1:5" outlineLevel="1" x14ac:dyDescent="0.15">
      <c r="A215" s="184">
        <v>46016</v>
      </c>
      <c r="B215" s="187" t="str">
        <f t="shared" si="3"/>
        <v>木</v>
      </c>
      <c r="C215" s="137"/>
      <c r="D215" s="137"/>
      <c r="E215" s="188"/>
    </row>
    <row r="216" spans="1:5" outlineLevel="1" x14ac:dyDescent="0.15">
      <c r="A216" s="184">
        <v>46017</v>
      </c>
      <c r="B216" s="187" t="str">
        <f t="shared" si="3"/>
        <v>金</v>
      </c>
      <c r="C216" s="137"/>
      <c r="D216" s="137"/>
      <c r="E216" s="188"/>
    </row>
    <row r="217" spans="1:5" outlineLevel="1" x14ac:dyDescent="0.15">
      <c r="A217" s="108">
        <v>46018</v>
      </c>
      <c r="B217" s="109" t="str">
        <f t="shared" si="3"/>
        <v>土</v>
      </c>
      <c r="C217" s="128"/>
      <c r="D217" s="128"/>
      <c r="E217" s="182"/>
    </row>
    <row r="218" spans="1:5" outlineLevel="1" x14ac:dyDescent="0.15">
      <c r="A218" s="129">
        <v>46019</v>
      </c>
      <c r="B218" s="130" t="str">
        <f t="shared" si="3"/>
        <v>日</v>
      </c>
      <c r="C218" s="190"/>
      <c r="D218" s="190"/>
      <c r="E218" s="183"/>
    </row>
    <row r="219" spans="1:5" outlineLevel="1" x14ac:dyDescent="0.15">
      <c r="A219" s="184">
        <v>46020</v>
      </c>
      <c r="B219" s="191" t="str">
        <f t="shared" si="3"/>
        <v>月</v>
      </c>
      <c r="C219" s="137"/>
      <c r="D219" s="137"/>
      <c r="E219" s="186"/>
    </row>
    <row r="220" spans="1:5" outlineLevel="1" x14ac:dyDescent="0.15">
      <c r="A220" s="184">
        <v>46021</v>
      </c>
      <c r="B220" s="187" t="str">
        <f t="shared" si="3"/>
        <v>火</v>
      </c>
      <c r="C220" s="137"/>
      <c r="D220" s="137"/>
      <c r="E220" s="188"/>
    </row>
    <row r="221" spans="1:5" outlineLevel="1" x14ac:dyDescent="0.15">
      <c r="A221" s="184">
        <v>46022</v>
      </c>
      <c r="B221" s="187" t="str">
        <f t="shared" si="3"/>
        <v>水</v>
      </c>
      <c r="C221" s="137"/>
      <c r="D221" s="137"/>
      <c r="E221" s="188"/>
    </row>
    <row r="222" spans="1:5" outlineLevel="1" x14ac:dyDescent="0.15">
      <c r="A222" s="129">
        <v>46023</v>
      </c>
      <c r="B222" s="130" t="str">
        <f t="shared" si="3"/>
        <v>木</v>
      </c>
      <c r="C222" s="128"/>
      <c r="D222" s="128"/>
      <c r="E222" s="183" t="s">
        <v>312</v>
      </c>
    </row>
    <row r="223" spans="1:5" outlineLevel="1" x14ac:dyDescent="0.15">
      <c r="A223" s="184">
        <v>46024</v>
      </c>
      <c r="B223" s="187" t="str">
        <f t="shared" si="3"/>
        <v>金</v>
      </c>
      <c r="C223" s="137"/>
      <c r="D223" s="137"/>
      <c r="E223" s="188"/>
    </row>
    <row r="224" spans="1:5" outlineLevel="1" x14ac:dyDescent="0.15">
      <c r="A224" s="108">
        <v>46025</v>
      </c>
      <c r="B224" s="109" t="str">
        <f t="shared" si="3"/>
        <v>土</v>
      </c>
      <c r="C224" s="128"/>
      <c r="D224" s="128"/>
      <c r="E224" s="182"/>
    </row>
    <row r="225" spans="1:5" outlineLevel="1" x14ac:dyDescent="0.15">
      <c r="A225" s="129">
        <v>46026</v>
      </c>
      <c r="B225" s="130" t="str">
        <f t="shared" si="3"/>
        <v>日</v>
      </c>
      <c r="C225" s="190"/>
      <c r="D225" s="190"/>
      <c r="E225" s="183"/>
    </row>
    <row r="226" spans="1:5" outlineLevel="1" x14ac:dyDescent="0.15">
      <c r="A226" s="184">
        <v>46027</v>
      </c>
      <c r="B226" s="191" t="str">
        <f t="shared" si="3"/>
        <v>月</v>
      </c>
      <c r="C226" s="137"/>
      <c r="D226" s="137"/>
      <c r="E226" s="186"/>
    </row>
    <row r="227" spans="1:5" outlineLevel="1" x14ac:dyDescent="0.15">
      <c r="A227" s="184">
        <v>46028</v>
      </c>
      <c r="B227" s="187" t="str">
        <f t="shared" si="3"/>
        <v>火</v>
      </c>
      <c r="C227" s="137"/>
      <c r="D227" s="137"/>
      <c r="E227" s="188"/>
    </row>
    <row r="228" spans="1:5" outlineLevel="1" x14ac:dyDescent="0.15">
      <c r="A228" s="184">
        <v>46029</v>
      </c>
      <c r="B228" s="187" t="str">
        <f t="shared" si="3"/>
        <v>水</v>
      </c>
      <c r="C228" s="137"/>
      <c r="D228" s="137"/>
      <c r="E228" s="188"/>
    </row>
    <row r="229" spans="1:5" outlineLevel="1" x14ac:dyDescent="0.15">
      <c r="A229" s="184">
        <v>46030</v>
      </c>
      <c r="B229" s="187" t="str">
        <f t="shared" si="3"/>
        <v>木</v>
      </c>
      <c r="C229" s="137"/>
      <c r="D229" s="137"/>
      <c r="E229" s="188"/>
    </row>
    <row r="230" spans="1:5" x14ac:dyDescent="0.15">
      <c r="A230" s="184">
        <v>46031</v>
      </c>
      <c r="B230" s="187" t="str">
        <f t="shared" si="3"/>
        <v>金</v>
      </c>
      <c r="C230" s="137"/>
      <c r="D230" s="137"/>
      <c r="E230" s="188"/>
    </row>
    <row r="231" spans="1:5" x14ac:dyDescent="0.15">
      <c r="A231" s="108">
        <v>46032</v>
      </c>
      <c r="B231" s="109" t="str">
        <f t="shared" si="3"/>
        <v>土</v>
      </c>
      <c r="C231" s="128"/>
      <c r="D231" s="128"/>
      <c r="E231" s="182"/>
    </row>
    <row r="232" spans="1:5" x14ac:dyDescent="0.15">
      <c r="A232" s="129">
        <v>46033</v>
      </c>
      <c r="B232" s="130" t="str">
        <f t="shared" si="3"/>
        <v>日</v>
      </c>
      <c r="C232" s="190"/>
      <c r="D232" s="190"/>
      <c r="E232" s="183"/>
    </row>
    <row r="233" spans="1:5" x14ac:dyDescent="0.15">
      <c r="A233" s="129">
        <v>46034</v>
      </c>
      <c r="B233" s="130" t="str">
        <f t="shared" si="3"/>
        <v>月</v>
      </c>
      <c r="C233" s="128"/>
      <c r="D233" s="128"/>
      <c r="E233" s="183" t="s">
        <v>368</v>
      </c>
    </row>
    <row r="234" spans="1:5" x14ac:dyDescent="0.15">
      <c r="A234" s="184">
        <v>46035</v>
      </c>
      <c r="B234" s="191" t="str">
        <f t="shared" si="3"/>
        <v>火</v>
      </c>
      <c r="C234" s="137"/>
      <c r="D234" s="137"/>
      <c r="E234" s="189"/>
    </row>
    <row r="235" spans="1:5" x14ac:dyDescent="0.15">
      <c r="A235" s="184">
        <v>46036</v>
      </c>
      <c r="B235" s="187" t="str">
        <f t="shared" si="3"/>
        <v>水</v>
      </c>
      <c r="C235" s="137"/>
      <c r="D235" s="137"/>
      <c r="E235" s="188"/>
    </row>
    <row r="236" spans="1:5" x14ac:dyDescent="0.15">
      <c r="A236" s="184">
        <v>46037</v>
      </c>
      <c r="B236" s="187" t="str">
        <f t="shared" si="3"/>
        <v>木</v>
      </c>
      <c r="C236" s="137"/>
      <c r="D236" s="137"/>
      <c r="E236" s="188"/>
    </row>
    <row r="237" spans="1:5" x14ac:dyDescent="0.15">
      <c r="A237" s="184">
        <v>46038</v>
      </c>
      <c r="B237" s="187" t="str">
        <f t="shared" si="3"/>
        <v>金</v>
      </c>
      <c r="C237" s="137"/>
      <c r="D237" s="137"/>
      <c r="E237" s="188"/>
    </row>
    <row r="238" spans="1:5" x14ac:dyDescent="0.15">
      <c r="A238" s="108">
        <v>46039</v>
      </c>
      <c r="B238" s="109" t="str">
        <f t="shared" si="3"/>
        <v>土</v>
      </c>
      <c r="C238" s="128"/>
      <c r="D238" s="128"/>
      <c r="E238" s="182"/>
    </row>
    <row r="239" spans="1:5" x14ac:dyDescent="0.15">
      <c r="A239" s="129">
        <v>46040</v>
      </c>
      <c r="B239" s="130" t="str">
        <f t="shared" si="3"/>
        <v>日</v>
      </c>
      <c r="C239" s="190"/>
      <c r="D239" s="190"/>
      <c r="E239" s="183"/>
    </row>
    <row r="240" spans="1:5" x14ac:dyDescent="0.15">
      <c r="A240" s="184">
        <v>46041</v>
      </c>
      <c r="B240" s="191" t="str">
        <f t="shared" si="3"/>
        <v>月</v>
      </c>
      <c r="C240" s="137"/>
      <c r="D240" s="137"/>
      <c r="E240" s="186"/>
    </row>
    <row r="241" spans="1:5" x14ac:dyDescent="0.15">
      <c r="A241" s="184">
        <v>46042</v>
      </c>
      <c r="B241" s="187" t="str">
        <f t="shared" si="3"/>
        <v>火</v>
      </c>
      <c r="C241" s="137"/>
      <c r="D241" s="137"/>
      <c r="E241" s="188"/>
    </row>
    <row r="242" spans="1:5" x14ac:dyDescent="0.15">
      <c r="A242" s="184">
        <v>46043</v>
      </c>
      <c r="B242" s="187" t="str">
        <f t="shared" si="3"/>
        <v>水</v>
      </c>
      <c r="C242" s="137"/>
      <c r="D242" s="137"/>
      <c r="E242" s="188"/>
    </row>
    <row r="243" spans="1:5" x14ac:dyDescent="0.15">
      <c r="A243" s="184">
        <v>46044</v>
      </c>
      <c r="B243" s="187" t="str">
        <f t="shared" si="3"/>
        <v>木</v>
      </c>
      <c r="C243" s="137"/>
      <c r="D243" s="137"/>
      <c r="E243" s="188"/>
    </row>
    <row r="244" spans="1:5" x14ac:dyDescent="0.15">
      <c r="A244" s="184">
        <v>46045</v>
      </c>
      <c r="B244" s="187" t="str">
        <f t="shared" si="3"/>
        <v>金</v>
      </c>
      <c r="C244" s="137"/>
      <c r="D244" s="137"/>
      <c r="E244" s="188"/>
    </row>
    <row r="245" spans="1:5" x14ac:dyDescent="0.15">
      <c r="A245" s="108">
        <v>46046</v>
      </c>
      <c r="B245" s="109" t="str">
        <f t="shared" si="3"/>
        <v>土</v>
      </c>
      <c r="C245" s="128"/>
      <c r="D245" s="128"/>
      <c r="E245" s="182"/>
    </row>
    <row r="246" spans="1:5" x14ac:dyDescent="0.15">
      <c r="A246" s="129">
        <v>46047</v>
      </c>
      <c r="B246" s="130" t="str">
        <f t="shared" si="3"/>
        <v>日</v>
      </c>
      <c r="C246" s="190"/>
      <c r="D246" s="190"/>
      <c r="E246" s="183"/>
    </row>
    <row r="247" spans="1:5" x14ac:dyDescent="0.15">
      <c r="A247" s="184">
        <v>46048</v>
      </c>
      <c r="B247" s="191" t="str">
        <f t="shared" si="3"/>
        <v>月</v>
      </c>
      <c r="C247" s="137"/>
      <c r="D247" s="137"/>
      <c r="E247" s="186"/>
    </row>
    <row r="248" spans="1:5" x14ac:dyDescent="0.15">
      <c r="A248" s="184">
        <v>46049</v>
      </c>
      <c r="B248" s="187" t="str">
        <f t="shared" si="3"/>
        <v>火</v>
      </c>
      <c r="C248" s="137"/>
      <c r="D248" s="137"/>
      <c r="E248" s="188"/>
    </row>
    <row r="249" spans="1:5" x14ac:dyDescent="0.15">
      <c r="A249" s="184">
        <v>46050</v>
      </c>
      <c r="B249" s="187" t="str">
        <f t="shared" si="3"/>
        <v>水</v>
      </c>
      <c r="C249" s="137"/>
      <c r="D249" s="137"/>
      <c r="E249" s="188"/>
    </row>
    <row r="250" spans="1:5" x14ac:dyDescent="0.15">
      <c r="A250" s="184">
        <v>46051</v>
      </c>
      <c r="B250" s="187" t="str">
        <f t="shared" si="3"/>
        <v>木</v>
      </c>
      <c r="C250" s="137"/>
      <c r="D250" s="137"/>
      <c r="E250" s="188"/>
    </row>
    <row r="251" spans="1:5" x14ac:dyDescent="0.15">
      <c r="A251" s="184">
        <v>46052</v>
      </c>
      <c r="B251" s="187" t="str">
        <f t="shared" si="3"/>
        <v>金</v>
      </c>
      <c r="C251" s="137"/>
      <c r="D251" s="137"/>
      <c r="E251" s="188"/>
    </row>
    <row r="252" spans="1:5" x14ac:dyDescent="0.15">
      <c r="A252" s="108">
        <v>46053</v>
      </c>
      <c r="B252" s="109" t="str">
        <f t="shared" si="3"/>
        <v>土</v>
      </c>
      <c r="C252" s="128"/>
      <c r="D252" s="128"/>
      <c r="E252" s="182"/>
    </row>
  </sheetData>
  <autoFilter ref="A7:E252"/>
  <mergeCells count="9">
    <mergeCell ref="A4:E4"/>
    <mergeCell ref="A1:B1"/>
    <mergeCell ref="A3:E3"/>
    <mergeCell ref="A5:B5"/>
    <mergeCell ref="H6:H8"/>
    <mergeCell ref="C6:D6"/>
    <mergeCell ref="A6:B6"/>
    <mergeCell ref="E6:E7"/>
    <mergeCell ref="C5:E5"/>
  </mergeCells>
  <phoneticPr fontId="26"/>
  <conditionalFormatting sqref="A8:A252">
    <cfRule type="containsText" dxfId="9" priority="1" operator="containsText" text="土日">
      <formula>NOT(ISERROR(SEARCH("土日",A8)))</formula>
    </cfRule>
  </conditionalFormatting>
  <dataValidations count="1">
    <dataValidation type="list" allowBlank="1" showInputMessage="1" sqref="C8:D252">
      <formula1>"○"</formula1>
    </dataValidation>
  </dataValidations>
  <printOptions headings="1" gridLines="1"/>
  <pageMargins left="0.70866141732283472" right="0.70866141732283472" top="0.74803149606299213" bottom="0.74803149606299213" header="0.31496062992125984" footer="0.31496062992125984"/>
  <pageSetup paperSize="9" scale="76" fitToHeight="0" orientation="portrait" r:id="rId1"/>
  <rowBreaks count="3" manualBreakCount="3">
    <brk id="58" max="5" man="1"/>
    <brk id="160" max="5" man="1"/>
    <brk id="230"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1"/>
  <sheetViews>
    <sheetView showGridLines="0" zoomScale="70" zoomScaleNormal="70" zoomScaleSheetLayoutView="70" workbookViewId="0">
      <selection activeCell="Q64" sqref="Q64"/>
    </sheetView>
  </sheetViews>
  <sheetFormatPr defaultColWidth="8.875" defaultRowHeight="13.5" x14ac:dyDescent="0.15"/>
  <cols>
    <col min="1" max="1" width="6.625" style="163" customWidth="1"/>
    <col min="2" max="4" width="6.625" style="22" customWidth="1"/>
    <col min="5" max="16" width="7.875" style="22" customWidth="1"/>
    <col min="17" max="16384" width="8.875" style="22"/>
  </cols>
  <sheetData>
    <row r="1" spans="1:16" ht="18.75" customHeight="1" x14ac:dyDescent="0.15">
      <c r="A1" s="604" t="s">
        <v>379</v>
      </c>
      <c r="B1" s="604"/>
      <c r="C1" s="604"/>
      <c r="D1" s="604"/>
    </row>
    <row r="2" spans="1:16" ht="22.5" customHeight="1" x14ac:dyDescent="0.15">
      <c r="A2" s="604"/>
      <c r="B2" s="604"/>
      <c r="C2" s="604"/>
      <c r="D2" s="604"/>
    </row>
    <row r="3" spans="1:16" ht="22.5" customHeight="1" x14ac:dyDescent="0.15">
      <c r="A3" s="22"/>
    </row>
    <row r="4" spans="1:16" ht="22.5" customHeight="1" x14ac:dyDescent="0.15">
      <c r="A4" s="605" t="s">
        <v>377</v>
      </c>
      <c r="B4" s="605"/>
      <c r="C4" s="605"/>
      <c r="D4" s="605"/>
      <c r="E4" s="605"/>
      <c r="F4" s="605"/>
      <c r="G4" s="605"/>
      <c r="H4" s="605"/>
      <c r="I4" s="605"/>
      <c r="J4" s="605"/>
      <c r="K4" s="605"/>
      <c r="L4" s="605"/>
      <c r="M4" s="605"/>
      <c r="N4" s="605"/>
      <c r="O4" s="605"/>
      <c r="P4" s="605"/>
    </row>
    <row r="5" spans="1:16" ht="22.5" customHeight="1" x14ac:dyDescent="0.15">
      <c r="A5" s="602" t="s">
        <v>378</v>
      </c>
      <c r="B5" s="602"/>
      <c r="C5" s="602"/>
      <c r="D5" s="602"/>
      <c r="E5" s="602"/>
      <c r="F5" s="602"/>
      <c r="G5" s="602"/>
      <c r="H5" s="602"/>
      <c r="I5" s="602"/>
      <c r="J5" s="602"/>
      <c r="K5" s="602"/>
      <c r="L5" s="602"/>
      <c r="M5" s="602"/>
      <c r="N5" s="602"/>
      <c r="O5" s="602"/>
      <c r="P5" s="602"/>
    </row>
    <row r="6" spans="1:16" ht="18.75" customHeight="1" x14ac:dyDescent="0.15">
      <c r="A6" s="606" t="s">
        <v>361</v>
      </c>
      <c r="B6" s="606"/>
      <c r="C6" s="606"/>
      <c r="D6" s="606"/>
      <c r="E6" s="599">
        <f>様式1_1!E25</f>
        <v>0</v>
      </c>
      <c r="F6" s="599"/>
      <c r="G6" s="599"/>
      <c r="H6" s="599"/>
      <c r="I6" s="599"/>
      <c r="J6" s="599"/>
      <c r="K6" s="599"/>
      <c r="L6" s="599"/>
      <c r="M6" s="599"/>
      <c r="N6" s="599"/>
      <c r="O6" s="599"/>
      <c r="P6" s="599"/>
    </row>
    <row r="7" spans="1:16" ht="22.5" customHeight="1" x14ac:dyDescent="0.15">
      <c r="A7" s="607"/>
      <c r="B7" s="607"/>
      <c r="C7" s="607"/>
      <c r="D7" s="607"/>
      <c r="E7" s="599"/>
      <c r="F7" s="599"/>
      <c r="G7" s="599"/>
      <c r="H7" s="599"/>
      <c r="I7" s="599"/>
      <c r="J7" s="599"/>
      <c r="K7" s="599"/>
      <c r="L7" s="599"/>
      <c r="M7" s="599"/>
      <c r="N7" s="599"/>
      <c r="O7" s="599"/>
      <c r="P7" s="599"/>
    </row>
    <row r="8" spans="1:16" ht="40.5" customHeight="1" x14ac:dyDescent="0.15">
      <c r="A8" s="608" t="s">
        <v>190</v>
      </c>
      <c r="B8" s="609"/>
      <c r="C8" s="609"/>
      <c r="D8" s="610"/>
      <c r="E8" s="611">
        <f>様式1_1!F41</f>
        <v>0</v>
      </c>
      <c r="F8" s="612"/>
      <c r="G8" s="612"/>
      <c r="H8" s="612"/>
      <c r="I8" s="612"/>
      <c r="J8" s="612"/>
      <c r="K8" s="612"/>
      <c r="L8" s="612"/>
      <c r="M8" s="612"/>
      <c r="N8" s="612"/>
      <c r="O8" s="612"/>
      <c r="P8" s="613"/>
    </row>
    <row r="9" spans="1:16" ht="18" customHeight="1" thickBot="1" x14ac:dyDescent="0.2">
      <c r="A9" s="138"/>
      <c r="B9" s="139"/>
      <c r="C9" s="139"/>
      <c r="D9" s="139"/>
      <c r="E9" s="139"/>
      <c r="F9" s="139"/>
      <c r="G9" s="139"/>
      <c r="H9" s="139"/>
      <c r="I9" s="139"/>
      <c r="J9" s="139"/>
      <c r="K9" s="139"/>
      <c r="L9" s="139"/>
      <c r="M9" s="139"/>
      <c r="N9" s="139"/>
      <c r="O9" s="139"/>
      <c r="P9" s="139"/>
    </row>
    <row r="10" spans="1:16" ht="20.25" customHeight="1" x14ac:dyDescent="0.15">
      <c r="A10" s="140"/>
      <c r="B10" s="141"/>
      <c r="C10" s="141"/>
      <c r="D10" s="141"/>
      <c r="E10" s="141"/>
      <c r="F10" s="141"/>
      <c r="G10" s="141"/>
      <c r="H10" s="141"/>
      <c r="I10" s="141"/>
      <c r="J10" s="141"/>
      <c r="K10" s="141"/>
      <c r="L10" s="141"/>
      <c r="M10" s="141"/>
      <c r="N10" s="141"/>
      <c r="O10" s="141"/>
      <c r="P10" s="142"/>
    </row>
    <row r="11" spans="1:16" ht="20.25" customHeight="1" x14ac:dyDescent="0.15">
      <c r="A11" s="143"/>
      <c r="B11" s="144"/>
      <c r="C11" s="144"/>
      <c r="D11" s="144"/>
      <c r="E11" s="144"/>
      <c r="F11" s="144"/>
      <c r="G11" s="144"/>
      <c r="H11" s="144"/>
      <c r="I11" s="144"/>
      <c r="J11" s="144"/>
      <c r="K11" s="144"/>
      <c r="L11" s="144"/>
      <c r="M11" s="144"/>
      <c r="N11" s="144"/>
      <c r="O11" s="144"/>
      <c r="P11" s="145"/>
    </row>
    <row r="12" spans="1:16" ht="20.25" customHeight="1" x14ac:dyDescent="0.15">
      <c r="A12" s="146"/>
      <c r="B12" s="44"/>
      <c r="C12" s="44"/>
      <c r="D12" s="44"/>
      <c r="E12" s="44"/>
      <c r="F12" s="44"/>
      <c r="G12" s="44"/>
      <c r="H12" s="44"/>
      <c r="I12" s="44"/>
      <c r="J12" s="44"/>
      <c r="K12" s="44"/>
      <c r="L12" s="44"/>
      <c r="M12" s="44"/>
      <c r="N12" s="44"/>
      <c r="O12" s="44"/>
      <c r="P12" s="147"/>
    </row>
    <row r="13" spans="1:16" ht="20.25" customHeight="1" x14ac:dyDescent="0.15">
      <c r="A13" s="148"/>
      <c r="B13" s="32"/>
      <c r="C13" s="32"/>
      <c r="D13" s="149"/>
      <c r="E13" s="149"/>
      <c r="F13" s="149"/>
      <c r="G13" s="32"/>
      <c r="H13" s="32"/>
      <c r="I13" s="32"/>
      <c r="J13" s="44"/>
      <c r="K13" s="44"/>
      <c r="L13" s="44"/>
      <c r="M13" s="144"/>
      <c r="N13" s="144"/>
      <c r="O13" s="44"/>
      <c r="P13" s="147"/>
    </row>
    <row r="14" spans="1:16" ht="20.25" customHeight="1" x14ac:dyDescent="0.15">
      <c r="A14" s="148"/>
      <c r="B14" s="32"/>
      <c r="C14" s="32"/>
      <c r="D14" s="32"/>
      <c r="E14" s="8"/>
      <c r="F14" s="8"/>
      <c r="G14" s="8"/>
      <c r="H14" s="8"/>
      <c r="I14" s="32"/>
      <c r="J14" s="32"/>
      <c r="K14" s="32"/>
      <c r="L14" s="32"/>
      <c r="M14" s="8"/>
      <c r="N14" s="8"/>
      <c r="O14" s="8"/>
      <c r="P14" s="150"/>
    </row>
    <row r="15" spans="1:16" ht="20.25" customHeight="1" x14ac:dyDescent="0.3">
      <c r="A15" s="148"/>
      <c r="B15" s="32"/>
      <c r="C15" s="32"/>
      <c r="D15" s="32"/>
      <c r="E15" s="151"/>
      <c r="F15" s="8"/>
      <c r="G15" s="8"/>
      <c r="H15" s="8"/>
      <c r="I15" s="32"/>
      <c r="J15" s="32"/>
      <c r="K15" s="32"/>
      <c r="L15" s="32"/>
      <c r="M15" s="8"/>
      <c r="N15" s="8"/>
      <c r="O15" s="8"/>
      <c r="P15" s="150"/>
    </row>
    <row r="16" spans="1:16" ht="20.25" customHeight="1" x14ac:dyDescent="0.15">
      <c r="A16" s="152"/>
      <c r="P16" s="153"/>
    </row>
    <row r="17" spans="1:30" ht="20.25" customHeight="1" x14ac:dyDescent="0.15">
      <c r="A17" s="148"/>
      <c r="B17" s="32"/>
      <c r="C17" s="32"/>
      <c r="D17" s="32"/>
      <c r="E17" s="32"/>
      <c r="F17" s="32"/>
      <c r="G17" s="32"/>
      <c r="H17" s="32"/>
      <c r="I17" s="32"/>
      <c r="J17" s="32"/>
      <c r="K17" s="32"/>
      <c r="L17" s="154"/>
      <c r="M17" s="154"/>
      <c r="N17" s="154"/>
      <c r="O17" s="154"/>
      <c r="P17" s="155"/>
      <c r="Q17" s="44"/>
      <c r="R17" s="44"/>
      <c r="S17" s="44"/>
      <c r="T17" s="44"/>
      <c r="U17" s="44"/>
      <c r="V17" s="44"/>
      <c r="W17" s="44"/>
      <c r="X17" s="44"/>
      <c r="Y17" s="44"/>
      <c r="Z17" s="44"/>
      <c r="AA17" s="44"/>
      <c r="AB17" s="44"/>
      <c r="AC17" s="44"/>
      <c r="AD17" s="44"/>
    </row>
    <row r="18" spans="1:30" ht="20.25" customHeight="1" x14ac:dyDescent="0.15">
      <c r="A18" s="148"/>
      <c r="B18" s="32"/>
      <c r="C18" s="32"/>
      <c r="D18" s="32"/>
      <c r="E18" s="32"/>
      <c r="F18" s="32"/>
      <c r="G18" s="32"/>
      <c r="H18" s="32"/>
      <c r="I18" s="600"/>
      <c r="J18" s="32"/>
      <c r="K18" s="32"/>
      <c r="L18" s="32"/>
      <c r="M18" s="32"/>
      <c r="N18" s="32"/>
      <c r="O18" s="32"/>
      <c r="P18" s="155"/>
      <c r="Q18" s="44"/>
      <c r="R18" s="44"/>
      <c r="S18" s="44"/>
      <c r="T18" s="44"/>
      <c r="U18" s="44"/>
      <c r="V18" s="44"/>
      <c r="W18" s="44"/>
      <c r="X18" s="44"/>
      <c r="Y18" s="44"/>
      <c r="Z18" s="44"/>
      <c r="AA18" s="44"/>
      <c r="AB18" s="44"/>
      <c r="AC18" s="44"/>
      <c r="AD18" s="44"/>
    </row>
    <row r="19" spans="1:30" ht="20.25" customHeight="1" x14ac:dyDescent="0.15">
      <c r="A19" s="152"/>
      <c r="I19" s="600"/>
      <c r="P19" s="153"/>
    </row>
    <row r="20" spans="1:30" ht="20.25" customHeight="1" x14ac:dyDescent="0.15">
      <c r="A20" s="152"/>
      <c r="P20" s="153"/>
    </row>
    <row r="21" spans="1:30" ht="20.25" customHeight="1" x14ac:dyDescent="0.15">
      <c r="A21" s="148"/>
      <c r="B21" s="32"/>
      <c r="C21" s="32"/>
      <c r="D21" s="32"/>
      <c r="E21" s="44"/>
      <c r="F21" s="32"/>
      <c r="G21" s="32"/>
      <c r="H21" s="32"/>
      <c r="I21" s="32"/>
      <c r="J21" s="44"/>
      <c r="K21" s="32"/>
      <c r="L21" s="8"/>
      <c r="M21" s="8"/>
      <c r="N21" s="8"/>
      <c r="O21" s="8"/>
      <c r="P21" s="147"/>
    </row>
    <row r="22" spans="1:30" ht="20.25" customHeight="1" x14ac:dyDescent="0.15">
      <c r="A22" s="148"/>
      <c r="B22" s="32"/>
      <c r="C22" s="32"/>
      <c r="D22" s="32"/>
      <c r="E22" s="44"/>
      <c r="F22" s="32"/>
      <c r="G22" s="32"/>
      <c r="H22" s="32"/>
      <c r="I22" s="32"/>
      <c r="J22" s="44"/>
      <c r="K22" s="32"/>
      <c r="L22" s="8"/>
      <c r="M22" s="144"/>
      <c r="N22" s="144"/>
      <c r="O22" s="8"/>
      <c r="P22" s="147"/>
    </row>
    <row r="23" spans="1:30" ht="20.25" customHeight="1" x14ac:dyDescent="0.15">
      <c r="A23" s="148"/>
      <c r="B23" s="32"/>
      <c r="C23" s="32"/>
      <c r="D23" s="32"/>
      <c r="E23" s="44"/>
      <c r="F23" s="32"/>
      <c r="G23" s="32"/>
      <c r="H23" s="32"/>
      <c r="I23" s="32"/>
      <c r="J23" s="44"/>
      <c r="K23" s="32"/>
      <c r="L23" s="8"/>
      <c r="M23" s="8"/>
      <c r="N23" s="8"/>
      <c r="O23" s="8"/>
      <c r="P23" s="147"/>
    </row>
    <row r="24" spans="1:30" ht="20.25" customHeight="1" x14ac:dyDescent="0.15">
      <c r="A24" s="148"/>
      <c r="B24" s="32"/>
      <c r="C24" s="32"/>
      <c r="D24" s="32"/>
      <c r="E24" s="44"/>
      <c r="F24" s="32"/>
      <c r="G24" s="32"/>
      <c r="H24" s="32"/>
      <c r="I24" s="32"/>
      <c r="J24" s="44"/>
      <c r="K24" s="32"/>
      <c r="L24" s="8"/>
      <c r="M24" s="8"/>
      <c r="N24" s="8"/>
      <c r="O24" s="8"/>
      <c r="P24" s="147"/>
    </row>
    <row r="25" spans="1:30" ht="20.25" customHeight="1" x14ac:dyDescent="0.15">
      <c r="A25" s="148"/>
      <c r="C25" s="32"/>
      <c r="D25" s="32"/>
      <c r="E25" s="44"/>
      <c r="F25" s="32"/>
      <c r="G25" s="32"/>
      <c r="H25" s="32"/>
      <c r="I25" s="32"/>
      <c r="J25" s="44"/>
      <c r="K25" s="32"/>
      <c r="L25" s="8"/>
      <c r="M25" s="8"/>
      <c r="N25" s="8"/>
      <c r="O25" s="8"/>
      <c r="P25" s="147"/>
    </row>
    <row r="26" spans="1:30" ht="20.25" customHeight="1" x14ac:dyDescent="0.15">
      <c r="A26" s="156"/>
      <c r="B26" s="601"/>
      <c r="C26" s="601"/>
      <c r="D26" s="601"/>
      <c r="E26" s="601"/>
      <c r="F26" s="32"/>
      <c r="G26" s="32"/>
      <c r="H26" s="32"/>
      <c r="I26" s="32"/>
      <c r="J26" s="44"/>
      <c r="K26" s="32"/>
      <c r="L26" s="8"/>
      <c r="M26" s="8"/>
      <c r="N26" s="8"/>
      <c r="O26" s="8"/>
      <c r="P26" s="147"/>
    </row>
    <row r="27" spans="1:30" ht="20.25" customHeight="1" x14ac:dyDescent="0.15">
      <c r="A27" s="148"/>
      <c r="B27" s="157"/>
      <c r="C27" s="158"/>
      <c r="D27" s="158"/>
      <c r="E27" s="12"/>
      <c r="F27" s="32"/>
      <c r="G27" s="32"/>
      <c r="H27" s="32"/>
      <c r="I27" s="32"/>
      <c r="J27" s="44"/>
      <c r="K27" s="32"/>
      <c r="L27" s="8"/>
      <c r="M27" s="8"/>
      <c r="N27" s="8"/>
      <c r="O27" s="8"/>
      <c r="P27" s="147"/>
    </row>
    <row r="28" spans="1:30" ht="20.25" customHeight="1" x14ac:dyDescent="0.15">
      <c r="A28" s="152"/>
      <c r="B28" s="157"/>
      <c r="C28" s="159"/>
      <c r="D28" s="159"/>
      <c r="E28" s="159"/>
      <c r="P28" s="153"/>
    </row>
    <row r="29" spans="1:30" ht="20.25" customHeight="1" x14ac:dyDescent="0.15">
      <c r="A29" s="148"/>
      <c r="B29" s="157"/>
      <c r="C29" s="158"/>
      <c r="D29" s="158"/>
      <c r="E29" s="158"/>
      <c r="F29" s="32"/>
      <c r="G29" s="32"/>
      <c r="H29" s="32"/>
      <c r="I29" s="32"/>
      <c r="J29" s="32"/>
      <c r="K29" s="32"/>
      <c r="L29" s="32"/>
      <c r="M29" s="32"/>
      <c r="N29" s="32"/>
      <c r="O29" s="32"/>
      <c r="P29" s="155"/>
    </row>
    <row r="30" spans="1:30" ht="20.25" customHeight="1" x14ac:dyDescent="0.15">
      <c r="A30" s="148"/>
      <c r="B30" s="157"/>
      <c r="C30" s="158"/>
      <c r="D30" s="158"/>
      <c r="E30" s="158"/>
      <c r="F30" s="32"/>
      <c r="G30" s="32"/>
      <c r="H30" s="32"/>
      <c r="I30" s="32"/>
      <c r="J30" s="32"/>
      <c r="K30" s="32"/>
      <c r="L30" s="32"/>
      <c r="M30" s="32"/>
      <c r="N30" s="32"/>
      <c r="O30" s="32"/>
      <c r="P30" s="155"/>
    </row>
    <row r="31" spans="1:30" ht="20.25" customHeight="1" x14ac:dyDescent="0.15">
      <c r="A31" s="148"/>
      <c r="B31" s="157"/>
      <c r="C31" s="158"/>
      <c r="D31" s="158"/>
      <c r="E31" s="158"/>
      <c r="F31" s="32"/>
      <c r="G31" s="32"/>
      <c r="H31" s="32"/>
      <c r="I31" s="32"/>
      <c r="J31" s="32"/>
      <c r="K31" s="32"/>
      <c r="L31" s="32"/>
      <c r="M31" s="32"/>
      <c r="N31" s="32"/>
      <c r="O31" s="32"/>
      <c r="P31" s="155"/>
      <c r="Q31" s="44"/>
      <c r="R31" s="44"/>
      <c r="S31" s="44"/>
      <c r="T31" s="44"/>
      <c r="U31" s="44"/>
      <c r="V31" s="44"/>
      <c r="W31" s="44"/>
      <c r="X31" s="44"/>
      <c r="Y31" s="44"/>
      <c r="Z31" s="44"/>
      <c r="AA31" s="44"/>
      <c r="AB31" s="44"/>
      <c r="AC31" s="44"/>
      <c r="AD31" s="44"/>
    </row>
    <row r="32" spans="1:30" ht="20.25" customHeight="1" x14ac:dyDescent="0.15">
      <c r="A32" s="148"/>
      <c r="B32" s="157"/>
      <c r="C32" s="158"/>
      <c r="D32" s="158"/>
      <c r="E32" s="158"/>
      <c r="F32" s="32"/>
      <c r="G32" s="32"/>
      <c r="H32" s="32"/>
      <c r="I32" s="32"/>
      <c r="J32" s="32"/>
      <c r="K32" s="32"/>
      <c r="L32" s="32"/>
      <c r="M32" s="32"/>
      <c r="N32" s="32"/>
      <c r="O32" s="32"/>
      <c r="P32" s="155"/>
      <c r="Q32" s="44"/>
      <c r="R32" s="44"/>
      <c r="S32" s="44"/>
      <c r="T32" s="44"/>
      <c r="U32" s="44"/>
      <c r="V32" s="44"/>
      <c r="W32" s="44"/>
      <c r="X32" s="44"/>
      <c r="Y32" s="44"/>
      <c r="Z32" s="44"/>
      <c r="AA32" s="44"/>
      <c r="AB32" s="44"/>
      <c r="AC32" s="44"/>
      <c r="AD32" s="44"/>
    </row>
    <row r="33" spans="1:16384" ht="20.25" customHeight="1" x14ac:dyDescent="0.15">
      <c r="A33" s="148"/>
      <c r="B33" s="157"/>
      <c r="C33" s="158"/>
      <c r="D33" s="158"/>
      <c r="E33" s="158"/>
      <c r="F33" s="32"/>
      <c r="G33" s="32"/>
      <c r="H33" s="32"/>
      <c r="I33" s="32"/>
      <c r="J33" s="32"/>
      <c r="K33" s="32"/>
      <c r="L33" s="32"/>
      <c r="M33" s="32"/>
      <c r="N33" s="32"/>
      <c r="O33" s="32"/>
      <c r="P33" s="155"/>
      <c r="Q33" s="44"/>
      <c r="R33" s="44"/>
      <c r="S33" s="44"/>
      <c r="T33" s="44"/>
      <c r="U33" s="44"/>
      <c r="V33" s="44"/>
      <c r="W33" s="44"/>
      <c r="X33" s="44"/>
      <c r="Y33" s="44"/>
      <c r="Z33" s="44"/>
      <c r="AA33" s="44"/>
      <c r="AB33" s="44"/>
      <c r="AC33" s="44"/>
      <c r="AD33" s="44"/>
    </row>
    <row r="34" spans="1:16384" ht="20.25" customHeight="1" x14ac:dyDescent="0.15">
      <c r="A34" s="148"/>
      <c r="B34" s="32"/>
      <c r="C34" s="32"/>
      <c r="D34" s="32"/>
      <c r="E34" s="32"/>
      <c r="F34" s="32"/>
      <c r="G34" s="32"/>
      <c r="H34" s="32"/>
      <c r="I34" s="32"/>
      <c r="J34" s="32"/>
      <c r="K34" s="32"/>
      <c r="L34" s="32"/>
      <c r="M34" s="32"/>
      <c r="N34" s="32"/>
      <c r="O34" s="32"/>
      <c r="P34" s="155"/>
      <c r="Q34" s="44"/>
      <c r="R34" s="44"/>
      <c r="S34" s="44"/>
      <c r="T34" s="44"/>
      <c r="U34" s="44"/>
      <c r="V34" s="44"/>
      <c r="W34" s="44"/>
      <c r="X34" s="44"/>
      <c r="Y34" s="44"/>
      <c r="Z34" s="44"/>
      <c r="AA34" s="44"/>
      <c r="AB34" s="44"/>
      <c r="AC34" s="44"/>
      <c r="AD34" s="44"/>
    </row>
    <row r="35" spans="1:16384" ht="11.25" customHeight="1" x14ac:dyDescent="0.15">
      <c r="A35" s="152"/>
      <c r="P35" s="153"/>
      <c r="Q35" s="44"/>
      <c r="R35" s="44"/>
      <c r="S35" s="44"/>
      <c r="T35" s="44"/>
      <c r="U35" s="44"/>
      <c r="V35" s="44"/>
      <c r="W35" s="44"/>
      <c r="X35" s="44"/>
      <c r="Y35" s="44"/>
      <c r="Z35" s="44"/>
      <c r="AA35" s="44"/>
      <c r="AB35" s="44"/>
      <c r="AC35" s="44"/>
      <c r="AD35" s="44"/>
    </row>
    <row r="36" spans="1:16384" x14ac:dyDescent="0.15">
      <c r="A36" s="152"/>
      <c r="P36" s="153"/>
    </row>
    <row r="37" spans="1:16384" x14ac:dyDescent="0.15">
      <c r="A37" s="152"/>
      <c r="P37" s="153"/>
    </row>
    <row r="38" spans="1:16384" x14ac:dyDescent="0.15">
      <c r="A38" s="152"/>
      <c r="P38" s="153"/>
    </row>
    <row r="39" spans="1:16384" x14ac:dyDescent="0.15">
      <c r="A39" s="152"/>
      <c r="P39" s="153"/>
    </row>
    <row r="40" spans="1:16384" x14ac:dyDescent="0.15">
      <c r="A40" s="152"/>
      <c r="P40" s="153"/>
    </row>
    <row r="41" spans="1:16384" ht="14.25" thickBot="1" x14ac:dyDescent="0.2">
      <c r="A41" s="164"/>
      <c r="B41" s="165"/>
      <c r="C41" s="165"/>
      <c r="D41" s="165"/>
      <c r="E41" s="165"/>
      <c r="F41" s="165"/>
      <c r="G41" s="165"/>
      <c r="H41" s="165"/>
      <c r="I41" s="165"/>
      <c r="J41" s="165"/>
      <c r="K41" s="165"/>
      <c r="L41" s="165"/>
      <c r="M41" s="165"/>
      <c r="N41" s="165"/>
      <c r="O41" s="165"/>
      <c r="P41" s="166"/>
    </row>
    <row r="43" spans="1:16384" ht="21.75" customHeight="1" x14ac:dyDescent="0.15">
      <c r="A43" s="602" t="s">
        <v>380</v>
      </c>
      <c r="B43" s="602"/>
      <c r="C43" s="602"/>
      <c r="D43" s="602"/>
      <c r="E43" s="602"/>
      <c r="F43" s="602"/>
      <c r="G43" s="602"/>
      <c r="H43" s="602"/>
      <c r="I43" s="602"/>
      <c r="J43" s="602"/>
      <c r="K43" s="602"/>
      <c r="L43" s="602"/>
      <c r="M43" s="602"/>
      <c r="N43" s="602"/>
      <c r="O43" s="602"/>
      <c r="P43" s="602"/>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2" t="s">
        <v>378</v>
      </c>
      <c r="AX43" s="602"/>
      <c r="AY43" s="602"/>
      <c r="AZ43" s="602"/>
      <c r="BA43" s="602"/>
      <c r="BB43" s="602"/>
      <c r="BC43" s="602"/>
      <c r="BD43" s="602"/>
      <c r="BE43" s="602"/>
      <c r="BF43" s="602"/>
      <c r="BG43" s="602"/>
      <c r="BH43" s="602"/>
      <c r="BI43" s="602"/>
      <c r="BJ43" s="602"/>
      <c r="BK43" s="602"/>
      <c r="BL43" s="602"/>
      <c r="BM43" s="602" t="s">
        <v>378</v>
      </c>
      <c r="BN43" s="602"/>
      <c r="BO43" s="602"/>
      <c r="BP43" s="602"/>
      <c r="BQ43" s="602"/>
      <c r="BR43" s="602"/>
      <c r="BS43" s="602"/>
      <c r="BT43" s="602"/>
      <c r="BU43" s="602"/>
      <c r="BV43" s="602"/>
      <c r="BW43" s="602"/>
      <c r="BX43" s="602"/>
      <c r="BY43" s="602"/>
      <c r="BZ43" s="602"/>
      <c r="CA43" s="602"/>
      <c r="CB43" s="602"/>
      <c r="CC43" s="602" t="s">
        <v>378</v>
      </c>
      <c r="CD43" s="602"/>
      <c r="CE43" s="602"/>
      <c r="CF43" s="602"/>
      <c r="CG43" s="602"/>
      <c r="CH43" s="602"/>
      <c r="CI43" s="602"/>
      <c r="CJ43" s="602"/>
      <c r="CK43" s="602"/>
      <c r="CL43" s="602"/>
      <c r="CM43" s="602"/>
      <c r="CN43" s="602"/>
      <c r="CO43" s="602"/>
      <c r="CP43" s="602"/>
      <c r="CQ43" s="602"/>
      <c r="CR43" s="602"/>
      <c r="CS43" s="602" t="s">
        <v>378</v>
      </c>
      <c r="CT43" s="602"/>
      <c r="CU43" s="602"/>
      <c r="CV43" s="602"/>
      <c r="CW43" s="602"/>
      <c r="CX43" s="602"/>
      <c r="CY43" s="602"/>
      <c r="CZ43" s="602"/>
      <c r="DA43" s="602"/>
      <c r="DB43" s="602"/>
      <c r="DC43" s="602"/>
      <c r="DD43" s="602"/>
      <c r="DE43" s="602"/>
      <c r="DF43" s="602"/>
      <c r="DG43" s="602"/>
      <c r="DH43" s="602"/>
      <c r="DI43" s="602" t="s">
        <v>378</v>
      </c>
      <c r="DJ43" s="602"/>
      <c r="DK43" s="602"/>
      <c r="DL43" s="602"/>
      <c r="DM43" s="602"/>
      <c r="DN43" s="602"/>
      <c r="DO43" s="602"/>
      <c r="DP43" s="602"/>
      <c r="DQ43" s="602"/>
      <c r="DR43" s="602"/>
      <c r="DS43" s="602"/>
      <c r="DT43" s="602"/>
      <c r="DU43" s="602"/>
      <c r="DV43" s="602"/>
      <c r="DW43" s="602"/>
      <c r="DX43" s="602"/>
      <c r="DY43" s="602" t="s">
        <v>378</v>
      </c>
      <c r="DZ43" s="602"/>
      <c r="EA43" s="602"/>
      <c r="EB43" s="602"/>
      <c r="EC43" s="602"/>
      <c r="ED43" s="602"/>
      <c r="EE43" s="602"/>
      <c r="EF43" s="602"/>
      <c r="EG43" s="602"/>
      <c r="EH43" s="602"/>
      <c r="EI43" s="602"/>
      <c r="EJ43" s="602"/>
      <c r="EK43" s="602"/>
      <c r="EL43" s="602"/>
      <c r="EM43" s="602"/>
      <c r="EN43" s="602"/>
      <c r="EO43" s="602" t="s">
        <v>378</v>
      </c>
      <c r="EP43" s="602"/>
      <c r="EQ43" s="602"/>
      <c r="ER43" s="602"/>
      <c r="ES43" s="602"/>
      <c r="ET43" s="602"/>
      <c r="EU43" s="602"/>
      <c r="EV43" s="602"/>
      <c r="EW43" s="602"/>
      <c r="EX43" s="602"/>
      <c r="EY43" s="602"/>
      <c r="EZ43" s="602"/>
      <c r="FA43" s="602"/>
      <c r="FB43" s="602"/>
      <c r="FC43" s="602"/>
      <c r="FD43" s="602"/>
      <c r="FE43" s="602" t="s">
        <v>378</v>
      </c>
      <c r="FF43" s="602"/>
      <c r="FG43" s="602"/>
      <c r="FH43" s="602"/>
      <c r="FI43" s="602"/>
      <c r="FJ43" s="602"/>
      <c r="FK43" s="602"/>
      <c r="FL43" s="602"/>
      <c r="FM43" s="602"/>
      <c r="FN43" s="602"/>
      <c r="FO43" s="602"/>
      <c r="FP43" s="602"/>
      <c r="FQ43" s="602"/>
      <c r="FR43" s="602"/>
      <c r="FS43" s="602"/>
      <c r="FT43" s="602"/>
      <c r="FU43" s="602" t="s">
        <v>378</v>
      </c>
      <c r="FV43" s="602"/>
      <c r="FW43" s="602"/>
      <c r="FX43" s="602"/>
      <c r="FY43" s="602"/>
      <c r="FZ43" s="602"/>
      <c r="GA43" s="602"/>
      <c r="GB43" s="602"/>
      <c r="GC43" s="602"/>
      <c r="GD43" s="602"/>
      <c r="GE43" s="602"/>
      <c r="GF43" s="602"/>
      <c r="GG43" s="602"/>
      <c r="GH43" s="602"/>
      <c r="GI43" s="602"/>
      <c r="GJ43" s="602"/>
      <c r="GK43" s="602" t="s">
        <v>378</v>
      </c>
      <c r="GL43" s="602"/>
      <c r="GM43" s="602"/>
      <c r="GN43" s="602"/>
      <c r="GO43" s="602"/>
      <c r="GP43" s="602"/>
      <c r="GQ43" s="602"/>
      <c r="GR43" s="602"/>
      <c r="GS43" s="602"/>
      <c r="GT43" s="602"/>
      <c r="GU43" s="602"/>
      <c r="GV43" s="602"/>
      <c r="GW43" s="602"/>
      <c r="GX43" s="602"/>
      <c r="GY43" s="602"/>
      <c r="GZ43" s="602"/>
      <c r="HA43" s="602" t="s">
        <v>378</v>
      </c>
      <c r="HB43" s="602"/>
      <c r="HC43" s="602"/>
      <c r="HD43" s="602"/>
      <c r="HE43" s="602"/>
      <c r="HF43" s="602"/>
      <c r="HG43" s="602"/>
      <c r="HH43" s="602"/>
      <c r="HI43" s="602"/>
      <c r="HJ43" s="602"/>
      <c r="HK43" s="602"/>
      <c r="HL43" s="602"/>
      <c r="HM43" s="602"/>
      <c r="HN43" s="602"/>
      <c r="HO43" s="602"/>
      <c r="HP43" s="602"/>
      <c r="HQ43" s="602" t="s">
        <v>378</v>
      </c>
      <c r="HR43" s="602"/>
      <c r="HS43" s="602"/>
      <c r="HT43" s="602"/>
      <c r="HU43" s="602"/>
      <c r="HV43" s="602"/>
      <c r="HW43" s="602"/>
      <c r="HX43" s="602"/>
      <c r="HY43" s="602"/>
      <c r="HZ43" s="602"/>
      <c r="IA43" s="602"/>
      <c r="IB43" s="602"/>
      <c r="IC43" s="602"/>
      <c r="ID43" s="602"/>
      <c r="IE43" s="602"/>
      <c r="IF43" s="602"/>
      <c r="IG43" s="602" t="s">
        <v>378</v>
      </c>
      <c r="IH43" s="602"/>
      <c r="II43" s="602"/>
      <c r="IJ43" s="602"/>
      <c r="IK43" s="602"/>
      <c r="IL43" s="602"/>
      <c r="IM43" s="602"/>
      <c r="IN43" s="602"/>
      <c r="IO43" s="602"/>
      <c r="IP43" s="602"/>
      <c r="IQ43" s="602"/>
      <c r="IR43" s="602"/>
      <c r="IS43" s="602"/>
      <c r="IT43" s="602"/>
      <c r="IU43" s="602"/>
      <c r="IV43" s="602"/>
      <c r="IW43" s="602" t="s">
        <v>378</v>
      </c>
      <c r="IX43" s="602"/>
      <c r="IY43" s="602"/>
      <c r="IZ43" s="602"/>
      <c r="JA43" s="602"/>
      <c r="JB43" s="602"/>
      <c r="JC43" s="602"/>
      <c r="JD43" s="602"/>
      <c r="JE43" s="602"/>
      <c r="JF43" s="602"/>
      <c r="JG43" s="602"/>
      <c r="JH43" s="602"/>
      <c r="JI43" s="602"/>
      <c r="JJ43" s="602"/>
      <c r="JK43" s="602"/>
      <c r="JL43" s="602"/>
      <c r="JM43" s="602" t="s">
        <v>378</v>
      </c>
      <c r="JN43" s="602"/>
      <c r="JO43" s="602"/>
      <c r="JP43" s="602"/>
      <c r="JQ43" s="602"/>
      <c r="JR43" s="602"/>
      <c r="JS43" s="602"/>
      <c r="JT43" s="602"/>
      <c r="JU43" s="602"/>
      <c r="JV43" s="602"/>
      <c r="JW43" s="602"/>
      <c r="JX43" s="602"/>
      <c r="JY43" s="602"/>
      <c r="JZ43" s="602"/>
      <c r="KA43" s="602"/>
      <c r="KB43" s="602"/>
      <c r="KC43" s="602" t="s">
        <v>378</v>
      </c>
      <c r="KD43" s="602"/>
      <c r="KE43" s="602"/>
      <c r="KF43" s="602"/>
      <c r="KG43" s="602"/>
      <c r="KH43" s="602"/>
      <c r="KI43" s="602"/>
      <c r="KJ43" s="602"/>
      <c r="KK43" s="602"/>
      <c r="KL43" s="602"/>
      <c r="KM43" s="602"/>
      <c r="KN43" s="602"/>
      <c r="KO43" s="602"/>
      <c r="KP43" s="602"/>
      <c r="KQ43" s="602"/>
      <c r="KR43" s="602"/>
      <c r="KS43" s="602" t="s">
        <v>378</v>
      </c>
      <c r="KT43" s="602"/>
      <c r="KU43" s="602"/>
      <c r="KV43" s="602"/>
      <c r="KW43" s="602"/>
      <c r="KX43" s="602"/>
      <c r="KY43" s="602"/>
      <c r="KZ43" s="602"/>
      <c r="LA43" s="602"/>
      <c r="LB43" s="602"/>
      <c r="LC43" s="602"/>
      <c r="LD43" s="602"/>
      <c r="LE43" s="602"/>
      <c r="LF43" s="602"/>
      <c r="LG43" s="602"/>
      <c r="LH43" s="602"/>
      <c r="LI43" s="602" t="s">
        <v>378</v>
      </c>
      <c r="LJ43" s="602"/>
      <c r="LK43" s="602"/>
      <c r="LL43" s="602"/>
      <c r="LM43" s="602"/>
      <c r="LN43" s="602"/>
      <c r="LO43" s="602"/>
      <c r="LP43" s="602"/>
      <c r="LQ43" s="602"/>
      <c r="LR43" s="602"/>
      <c r="LS43" s="602"/>
      <c r="LT43" s="602"/>
      <c r="LU43" s="602"/>
      <c r="LV43" s="602"/>
      <c r="LW43" s="602"/>
      <c r="LX43" s="602"/>
      <c r="LY43" s="602" t="s">
        <v>378</v>
      </c>
      <c r="LZ43" s="602"/>
      <c r="MA43" s="602"/>
      <c r="MB43" s="602"/>
      <c r="MC43" s="602"/>
      <c r="MD43" s="602"/>
      <c r="ME43" s="602"/>
      <c r="MF43" s="602"/>
      <c r="MG43" s="602"/>
      <c r="MH43" s="602"/>
      <c r="MI43" s="602"/>
      <c r="MJ43" s="602"/>
      <c r="MK43" s="602"/>
      <c r="ML43" s="602"/>
      <c r="MM43" s="602"/>
      <c r="MN43" s="602"/>
      <c r="MO43" s="602" t="s">
        <v>378</v>
      </c>
      <c r="MP43" s="602"/>
      <c r="MQ43" s="602"/>
      <c r="MR43" s="602"/>
      <c r="MS43" s="602"/>
      <c r="MT43" s="602"/>
      <c r="MU43" s="602"/>
      <c r="MV43" s="602"/>
      <c r="MW43" s="602"/>
      <c r="MX43" s="602"/>
      <c r="MY43" s="602"/>
      <c r="MZ43" s="602"/>
      <c r="NA43" s="602"/>
      <c r="NB43" s="602"/>
      <c r="NC43" s="602"/>
      <c r="ND43" s="602"/>
      <c r="NE43" s="602" t="s">
        <v>378</v>
      </c>
      <c r="NF43" s="602"/>
      <c r="NG43" s="602"/>
      <c r="NH43" s="602"/>
      <c r="NI43" s="602"/>
      <c r="NJ43" s="602"/>
      <c r="NK43" s="602"/>
      <c r="NL43" s="602"/>
      <c r="NM43" s="602"/>
      <c r="NN43" s="602"/>
      <c r="NO43" s="602"/>
      <c r="NP43" s="602"/>
      <c r="NQ43" s="602"/>
      <c r="NR43" s="602"/>
      <c r="NS43" s="602"/>
      <c r="NT43" s="602"/>
      <c r="NU43" s="602" t="s">
        <v>378</v>
      </c>
      <c r="NV43" s="602"/>
      <c r="NW43" s="602"/>
      <c r="NX43" s="602"/>
      <c r="NY43" s="602"/>
      <c r="NZ43" s="602"/>
      <c r="OA43" s="602"/>
      <c r="OB43" s="602"/>
      <c r="OC43" s="602"/>
      <c r="OD43" s="602"/>
      <c r="OE43" s="602"/>
      <c r="OF43" s="602"/>
      <c r="OG43" s="602"/>
      <c r="OH43" s="602"/>
      <c r="OI43" s="602"/>
      <c r="OJ43" s="602"/>
      <c r="OK43" s="602" t="s">
        <v>378</v>
      </c>
      <c r="OL43" s="602"/>
      <c r="OM43" s="602"/>
      <c r="ON43" s="602"/>
      <c r="OO43" s="602"/>
      <c r="OP43" s="602"/>
      <c r="OQ43" s="602"/>
      <c r="OR43" s="602"/>
      <c r="OS43" s="602"/>
      <c r="OT43" s="602"/>
      <c r="OU43" s="602"/>
      <c r="OV43" s="602"/>
      <c r="OW43" s="602"/>
      <c r="OX43" s="602"/>
      <c r="OY43" s="602"/>
      <c r="OZ43" s="602"/>
      <c r="PA43" s="602" t="s">
        <v>378</v>
      </c>
      <c r="PB43" s="602"/>
      <c r="PC43" s="602"/>
      <c r="PD43" s="602"/>
      <c r="PE43" s="602"/>
      <c r="PF43" s="602"/>
      <c r="PG43" s="602"/>
      <c r="PH43" s="602"/>
      <c r="PI43" s="602"/>
      <c r="PJ43" s="602"/>
      <c r="PK43" s="602"/>
      <c r="PL43" s="602"/>
      <c r="PM43" s="602"/>
      <c r="PN43" s="602"/>
      <c r="PO43" s="602"/>
      <c r="PP43" s="602"/>
      <c r="PQ43" s="602" t="s">
        <v>378</v>
      </c>
      <c r="PR43" s="602"/>
      <c r="PS43" s="602"/>
      <c r="PT43" s="602"/>
      <c r="PU43" s="602"/>
      <c r="PV43" s="602"/>
      <c r="PW43" s="602"/>
      <c r="PX43" s="602"/>
      <c r="PY43" s="602"/>
      <c r="PZ43" s="602"/>
      <c r="QA43" s="602"/>
      <c r="QB43" s="602"/>
      <c r="QC43" s="602"/>
      <c r="QD43" s="602"/>
      <c r="QE43" s="602"/>
      <c r="QF43" s="602"/>
      <c r="QG43" s="602" t="s">
        <v>378</v>
      </c>
      <c r="QH43" s="602"/>
      <c r="QI43" s="602"/>
      <c r="QJ43" s="602"/>
      <c r="QK43" s="602"/>
      <c r="QL43" s="602"/>
      <c r="QM43" s="602"/>
      <c r="QN43" s="602"/>
      <c r="QO43" s="602"/>
      <c r="QP43" s="602"/>
      <c r="QQ43" s="602"/>
      <c r="QR43" s="602"/>
      <c r="QS43" s="602"/>
      <c r="QT43" s="602"/>
      <c r="QU43" s="602"/>
      <c r="QV43" s="602"/>
      <c r="QW43" s="602" t="s">
        <v>378</v>
      </c>
      <c r="QX43" s="602"/>
      <c r="QY43" s="602"/>
      <c r="QZ43" s="602"/>
      <c r="RA43" s="602"/>
      <c r="RB43" s="602"/>
      <c r="RC43" s="602"/>
      <c r="RD43" s="602"/>
      <c r="RE43" s="602"/>
      <c r="RF43" s="602"/>
      <c r="RG43" s="602"/>
      <c r="RH43" s="602"/>
      <c r="RI43" s="602"/>
      <c r="RJ43" s="602"/>
      <c r="RK43" s="602"/>
      <c r="RL43" s="602"/>
      <c r="RM43" s="602" t="s">
        <v>378</v>
      </c>
      <c r="RN43" s="602"/>
      <c r="RO43" s="602"/>
      <c r="RP43" s="602"/>
      <c r="RQ43" s="602"/>
      <c r="RR43" s="602"/>
      <c r="RS43" s="602"/>
      <c r="RT43" s="602"/>
      <c r="RU43" s="602"/>
      <c r="RV43" s="602"/>
      <c r="RW43" s="602"/>
      <c r="RX43" s="602"/>
      <c r="RY43" s="602"/>
      <c r="RZ43" s="602"/>
      <c r="SA43" s="602"/>
      <c r="SB43" s="602"/>
      <c r="SC43" s="602" t="s">
        <v>378</v>
      </c>
      <c r="SD43" s="602"/>
      <c r="SE43" s="602"/>
      <c r="SF43" s="602"/>
      <c r="SG43" s="602"/>
      <c r="SH43" s="602"/>
      <c r="SI43" s="602"/>
      <c r="SJ43" s="602"/>
      <c r="SK43" s="602"/>
      <c r="SL43" s="602"/>
      <c r="SM43" s="602"/>
      <c r="SN43" s="602"/>
      <c r="SO43" s="602"/>
      <c r="SP43" s="602"/>
      <c r="SQ43" s="602"/>
      <c r="SR43" s="602"/>
      <c r="SS43" s="602" t="s">
        <v>378</v>
      </c>
      <c r="ST43" s="602"/>
      <c r="SU43" s="602"/>
      <c r="SV43" s="602"/>
      <c r="SW43" s="602"/>
      <c r="SX43" s="602"/>
      <c r="SY43" s="602"/>
      <c r="SZ43" s="602"/>
      <c r="TA43" s="602"/>
      <c r="TB43" s="602"/>
      <c r="TC43" s="602"/>
      <c r="TD43" s="602"/>
      <c r="TE43" s="602"/>
      <c r="TF43" s="602"/>
      <c r="TG43" s="602"/>
      <c r="TH43" s="602"/>
      <c r="TI43" s="602" t="s">
        <v>378</v>
      </c>
      <c r="TJ43" s="602"/>
      <c r="TK43" s="602"/>
      <c r="TL43" s="602"/>
      <c r="TM43" s="602"/>
      <c r="TN43" s="602"/>
      <c r="TO43" s="602"/>
      <c r="TP43" s="602"/>
      <c r="TQ43" s="602"/>
      <c r="TR43" s="602"/>
      <c r="TS43" s="602"/>
      <c r="TT43" s="602"/>
      <c r="TU43" s="602"/>
      <c r="TV43" s="602"/>
      <c r="TW43" s="602"/>
      <c r="TX43" s="602"/>
      <c r="TY43" s="602" t="s">
        <v>378</v>
      </c>
      <c r="TZ43" s="602"/>
      <c r="UA43" s="602"/>
      <c r="UB43" s="602"/>
      <c r="UC43" s="602"/>
      <c r="UD43" s="602"/>
      <c r="UE43" s="602"/>
      <c r="UF43" s="602"/>
      <c r="UG43" s="602"/>
      <c r="UH43" s="602"/>
      <c r="UI43" s="602"/>
      <c r="UJ43" s="602"/>
      <c r="UK43" s="602"/>
      <c r="UL43" s="602"/>
      <c r="UM43" s="602"/>
      <c r="UN43" s="602"/>
      <c r="UO43" s="602" t="s">
        <v>378</v>
      </c>
      <c r="UP43" s="602"/>
      <c r="UQ43" s="602"/>
      <c r="UR43" s="602"/>
      <c r="US43" s="602"/>
      <c r="UT43" s="602"/>
      <c r="UU43" s="602"/>
      <c r="UV43" s="602"/>
      <c r="UW43" s="602"/>
      <c r="UX43" s="602"/>
      <c r="UY43" s="602"/>
      <c r="UZ43" s="602"/>
      <c r="VA43" s="602"/>
      <c r="VB43" s="602"/>
      <c r="VC43" s="602"/>
      <c r="VD43" s="602"/>
      <c r="VE43" s="602" t="s">
        <v>378</v>
      </c>
      <c r="VF43" s="602"/>
      <c r="VG43" s="602"/>
      <c r="VH43" s="602"/>
      <c r="VI43" s="602"/>
      <c r="VJ43" s="602"/>
      <c r="VK43" s="602"/>
      <c r="VL43" s="602"/>
      <c r="VM43" s="602"/>
      <c r="VN43" s="602"/>
      <c r="VO43" s="602"/>
      <c r="VP43" s="602"/>
      <c r="VQ43" s="602"/>
      <c r="VR43" s="602"/>
      <c r="VS43" s="602"/>
      <c r="VT43" s="602"/>
      <c r="VU43" s="602" t="s">
        <v>378</v>
      </c>
      <c r="VV43" s="602"/>
      <c r="VW43" s="602"/>
      <c r="VX43" s="602"/>
      <c r="VY43" s="602"/>
      <c r="VZ43" s="602"/>
      <c r="WA43" s="602"/>
      <c r="WB43" s="602"/>
      <c r="WC43" s="602"/>
      <c r="WD43" s="602"/>
      <c r="WE43" s="602"/>
      <c r="WF43" s="602"/>
      <c r="WG43" s="602"/>
      <c r="WH43" s="602"/>
      <c r="WI43" s="602"/>
      <c r="WJ43" s="602"/>
      <c r="WK43" s="602" t="s">
        <v>378</v>
      </c>
      <c r="WL43" s="602"/>
      <c r="WM43" s="602"/>
      <c r="WN43" s="602"/>
      <c r="WO43" s="602"/>
      <c r="WP43" s="602"/>
      <c r="WQ43" s="602"/>
      <c r="WR43" s="602"/>
      <c r="WS43" s="602"/>
      <c r="WT43" s="602"/>
      <c r="WU43" s="602"/>
      <c r="WV43" s="602"/>
      <c r="WW43" s="602"/>
      <c r="WX43" s="602"/>
      <c r="WY43" s="602"/>
      <c r="WZ43" s="602"/>
      <c r="XA43" s="602" t="s">
        <v>378</v>
      </c>
      <c r="XB43" s="602"/>
      <c r="XC43" s="602"/>
      <c r="XD43" s="602"/>
      <c r="XE43" s="602"/>
      <c r="XF43" s="602"/>
      <c r="XG43" s="602"/>
      <c r="XH43" s="602"/>
      <c r="XI43" s="602"/>
      <c r="XJ43" s="602"/>
      <c r="XK43" s="602"/>
      <c r="XL43" s="602"/>
      <c r="XM43" s="602"/>
      <c r="XN43" s="602"/>
      <c r="XO43" s="602"/>
      <c r="XP43" s="602"/>
      <c r="XQ43" s="602" t="s">
        <v>378</v>
      </c>
      <c r="XR43" s="602"/>
      <c r="XS43" s="602"/>
      <c r="XT43" s="602"/>
      <c r="XU43" s="602"/>
      <c r="XV43" s="602"/>
      <c r="XW43" s="602"/>
      <c r="XX43" s="602"/>
      <c r="XY43" s="602"/>
      <c r="XZ43" s="602"/>
      <c r="YA43" s="602"/>
      <c r="YB43" s="602"/>
      <c r="YC43" s="602"/>
      <c r="YD43" s="602"/>
      <c r="YE43" s="602"/>
      <c r="YF43" s="602"/>
      <c r="YG43" s="602" t="s">
        <v>378</v>
      </c>
      <c r="YH43" s="602"/>
      <c r="YI43" s="602"/>
      <c r="YJ43" s="602"/>
      <c r="YK43" s="602"/>
      <c r="YL43" s="602"/>
      <c r="YM43" s="602"/>
      <c r="YN43" s="602"/>
      <c r="YO43" s="602"/>
      <c r="YP43" s="602"/>
      <c r="YQ43" s="602"/>
      <c r="YR43" s="602"/>
      <c r="YS43" s="602"/>
      <c r="YT43" s="602"/>
      <c r="YU43" s="602"/>
      <c r="YV43" s="602"/>
      <c r="YW43" s="602" t="s">
        <v>378</v>
      </c>
      <c r="YX43" s="602"/>
      <c r="YY43" s="602"/>
      <c r="YZ43" s="602"/>
      <c r="ZA43" s="602"/>
      <c r="ZB43" s="602"/>
      <c r="ZC43" s="602"/>
      <c r="ZD43" s="602"/>
      <c r="ZE43" s="602"/>
      <c r="ZF43" s="602"/>
      <c r="ZG43" s="602"/>
      <c r="ZH43" s="602"/>
      <c r="ZI43" s="602"/>
      <c r="ZJ43" s="602"/>
      <c r="ZK43" s="602"/>
      <c r="ZL43" s="602"/>
      <c r="ZM43" s="602" t="s">
        <v>378</v>
      </c>
      <c r="ZN43" s="602"/>
      <c r="ZO43" s="602"/>
      <c r="ZP43" s="602"/>
      <c r="ZQ43" s="602"/>
      <c r="ZR43" s="602"/>
      <c r="ZS43" s="602"/>
      <c r="ZT43" s="602"/>
      <c r="ZU43" s="602"/>
      <c r="ZV43" s="602"/>
      <c r="ZW43" s="602"/>
      <c r="ZX43" s="602"/>
      <c r="ZY43" s="602"/>
      <c r="ZZ43" s="602"/>
      <c r="AAA43" s="602"/>
      <c r="AAB43" s="602"/>
      <c r="AAC43" s="602" t="s">
        <v>378</v>
      </c>
      <c r="AAD43" s="602"/>
      <c r="AAE43" s="602"/>
      <c r="AAF43" s="602"/>
      <c r="AAG43" s="602"/>
      <c r="AAH43" s="602"/>
      <c r="AAI43" s="602"/>
      <c r="AAJ43" s="602"/>
      <c r="AAK43" s="602"/>
      <c r="AAL43" s="602"/>
      <c r="AAM43" s="602"/>
      <c r="AAN43" s="602"/>
      <c r="AAO43" s="602"/>
      <c r="AAP43" s="602"/>
      <c r="AAQ43" s="602"/>
      <c r="AAR43" s="602"/>
      <c r="AAS43" s="602" t="s">
        <v>378</v>
      </c>
      <c r="AAT43" s="602"/>
      <c r="AAU43" s="602"/>
      <c r="AAV43" s="602"/>
      <c r="AAW43" s="602"/>
      <c r="AAX43" s="602"/>
      <c r="AAY43" s="602"/>
      <c r="AAZ43" s="602"/>
      <c r="ABA43" s="602"/>
      <c r="ABB43" s="602"/>
      <c r="ABC43" s="602"/>
      <c r="ABD43" s="602"/>
      <c r="ABE43" s="602"/>
      <c r="ABF43" s="602"/>
      <c r="ABG43" s="602"/>
      <c r="ABH43" s="602"/>
      <c r="ABI43" s="602" t="s">
        <v>378</v>
      </c>
      <c r="ABJ43" s="602"/>
      <c r="ABK43" s="602"/>
      <c r="ABL43" s="602"/>
      <c r="ABM43" s="602"/>
      <c r="ABN43" s="602"/>
      <c r="ABO43" s="602"/>
      <c r="ABP43" s="602"/>
      <c r="ABQ43" s="602"/>
      <c r="ABR43" s="602"/>
      <c r="ABS43" s="602"/>
      <c r="ABT43" s="602"/>
      <c r="ABU43" s="602"/>
      <c r="ABV43" s="602"/>
      <c r="ABW43" s="602"/>
      <c r="ABX43" s="602"/>
      <c r="ABY43" s="602" t="s">
        <v>378</v>
      </c>
      <c r="ABZ43" s="602"/>
      <c r="ACA43" s="602"/>
      <c r="ACB43" s="602"/>
      <c r="ACC43" s="602"/>
      <c r="ACD43" s="602"/>
      <c r="ACE43" s="602"/>
      <c r="ACF43" s="602"/>
      <c r="ACG43" s="602"/>
      <c r="ACH43" s="602"/>
      <c r="ACI43" s="602"/>
      <c r="ACJ43" s="602"/>
      <c r="ACK43" s="602"/>
      <c r="ACL43" s="602"/>
      <c r="ACM43" s="602"/>
      <c r="ACN43" s="602"/>
      <c r="ACO43" s="602" t="s">
        <v>378</v>
      </c>
      <c r="ACP43" s="602"/>
      <c r="ACQ43" s="602"/>
      <c r="ACR43" s="602"/>
      <c r="ACS43" s="602"/>
      <c r="ACT43" s="602"/>
      <c r="ACU43" s="602"/>
      <c r="ACV43" s="602"/>
      <c r="ACW43" s="602"/>
      <c r="ACX43" s="602"/>
      <c r="ACY43" s="602"/>
      <c r="ACZ43" s="602"/>
      <c r="ADA43" s="602"/>
      <c r="ADB43" s="602"/>
      <c r="ADC43" s="602"/>
      <c r="ADD43" s="602"/>
      <c r="ADE43" s="602" t="s">
        <v>378</v>
      </c>
      <c r="ADF43" s="602"/>
      <c r="ADG43" s="602"/>
      <c r="ADH43" s="602"/>
      <c r="ADI43" s="602"/>
      <c r="ADJ43" s="602"/>
      <c r="ADK43" s="602"/>
      <c r="ADL43" s="602"/>
      <c r="ADM43" s="602"/>
      <c r="ADN43" s="602"/>
      <c r="ADO43" s="602"/>
      <c r="ADP43" s="602"/>
      <c r="ADQ43" s="602"/>
      <c r="ADR43" s="602"/>
      <c r="ADS43" s="602"/>
      <c r="ADT43" s="602"/>
      <c r="ADU43" s="602" t="s">
        <v>378</v>
      </c>
      <c r="ADV43" s="602"/>
      <c r="ADW43" s="602"/>
      <c r="ADX43" s="602"/>
      <c r="ADY43" s="602"/>
      <c r="ADZ43" s="602"/>
      <c r="AEA43" s="602"/>
      <c r="AEB43" s="602"/>
      <c r="AEC43" s="602"/>
      <c r="AED43" s="602"/>
      <c r="AEE43" s="602"/>
      <c r="AEF43" s="602"/>
      <c r="AEG43" s="602"/>
      <c r="AEH43" s="602"/>
      <c r="AEI43" s="602"/>
      <c r="AEJ43" s="602"/>
      <c r="AEK43" s="602" t="s">
        <v>378</v>
      </c>
      <c r="AEL43" s="602"/>
      <c r="AEM43" s="602"/>
      <c r="AEN43" s="602"/>
      <c r="AEO43" s="602"/>
      <c r="AEP43" s="602"/>
      <c r="AEQ43" s="602"/>
      <c r="AER43" s="602"/>
      <c r="AES43" s="602"/>
      <c r="AET43" s="602"/>
      <c r="AEU43" s="602"/>
      <c r="AEV43" s="602"/>
      <c r="AEW43" s="602"/>
      <c r="AEX43" s="602"/>
      <c r="AEY43" s="602"/>
      <c r="AEZ43" s="602"/>
      <c r="AFA43" s="602" t="s">
        <v>378</v>
      </c>
      <c r="AFB43" s="602"/>
      <c r="AFC43" s="602"/>
      <c r="AFD43" s="602"/>
      <c r="AFE43" s="602"/>
      <c r="AFF43" s="602"/>
      <c r="AFG43" s="602"/>
      <c r="AFH43" s="602"/>
      <c r="AFI43" s="602"/>
      <c r="AFJ43" s="602"/>
      <c r="AFK43" s="602"/>
      <c r="AFL43" s="602"/>
      <c r="AFM43" s="602"/>
      <c r="AFN43" s="602"/>
      <c r="AFO43" s="602"/>
      <c r="AFP43" s="602"/>
      <c r="AFQ43" s="602" t="s">
        <v>378</v>
      </c>
      <c r="AFR43" s="602"/>
      <c r="AFS43" s="602"/>
      <c r="AFT43" s="602"/>
      <c r="AFU43" s="602"/>
      <c r="AFV43" s="602"/>
      <c r="AFW43" s="602"/>
      <c r="AFX43" s="602"/>
      <c r="AFY43" s="602"/>
      <c r="AFZ43" s="602"/>
      <c r="AGA43" s="602"/>
      <c r="AGB43" s="602"/>
      <c r="AGC43" s="602"/>
      <c r="AGD43" s="602"/>
      <c r="AGE43" s="602"/>
      <c r="AGF43" s="602"/>
      <c r="AGG43" s="602" t="s">
        <v>378</v>
      </c>
      <c r="AGH43" s="602"/>
      <c r="AGI43" s="602"/>
      <c r="AGJ43" s="602"/>
      <c r="AGK43" s="602"/>
      <c r="AGL43" s="602"/>
      <c r="AGM43" s="602"/>
      <c r="AGN43" s="602"/>
      <c r="AGO43" s="602"/>
      <c r="AGP43" s="602"/>
      <c r="AGQ43" s="602"/>
      <c r="AGR43" s="602"/>
      <c r="AGS43" s="602"/>
      <c r="AGT43" s="602"/>
      <c r="AGU43" s="602"/>
      <c r="AGV43" s="602"/>
      <c r="AGW43" s="602" t="s">
        <v>378</v>
      </c>
      <c r="AGX43" s="602"/>
      <c r="AGY43" s="602"/>
      <c r="AGZ43" s="602"/>
      <c r="AHA43" s="602"/>
      <c r="AHB43" s="602"/>
      <c r="AHC43" s="602"/>
      <c r="AHD43" s="602"/>
      <c r="AHE43" s="602"/>
      <c r="AHF43" s="602"/>
      <c r="AHG43" s="602"/>
      <c r="AHH43" s="602"/>
      <c r="AHI43" s="602"/>
      <c r="AHJ43" s="602"/>
      <c r="AHK43" s="602"/>
      <c r="AHL43" s="602"/>
      <c r="AHM43" s="602" t="s">
        <v>378</v>
      </c>
      <c r="AHN43" s="602"/>
      <c r="AHO43" s="602"/>
      <c r="AHP43" s="602"/>
      <c r="AHQ43" s="602"/>
      <c r="AHR43" s="602"/>
      <c r="AHS43" s="602"/>
      <c r="AHT43" s="602"/>
      <c r="AHU43" s="602"/>
      <c r="AHV43" s="602"/>
      <c r="AHW43" s="602"/>
      <c r="AHX43" s="602"/>
      <c r="AHY43" s="602"/>
      <c r="AHZ43" s="602"/>
      <c r="AIA43" s="602"/>
      <c r="AIB43" s="602"/>
      <c r="AIC43" s="602" t="s">
        <v>378</v>
      </c>
      <c r="AID43" s="602"/>
      <c r="AIE43" s="602"/>
      <c r="AIF43" s="602"/>
      <c r="AIG43" s="602"/>
      <c r="AIH43" s="602"/>
      <c r="AII43" s="602"/>
      <c r="AIJ43" s="602"/>
      <c r="AIK43" s="602"/>
      <c r="AIL43" s="602"/>
      <c r="AIM43" s="602"/>
      <c r="AIN43" s="602"/>
      <c r="AIO43" s="602"/>
      <c r="AIP43" s="602"/>
      <c r="AIQ43" s="602"/>
      <c r="AIR43" s="602"/>
      <c r="AIS43" s="602" t="s">
        <v>378</v>
      </c>
      <c r="AIT43" s="602"/>
      <c r="AIU43" s="602"/>
      <c r="AIV43" s="602"/>
      <c r="AIW43" s="602"/>
      <c r="AIX43" s="602"/>
      <c r="AIY43" s="602"/>
      <c r="AIZ43" s="602"/>
      <c r="AJA43" s="602"/>
      <c r="AJB43" s="602"/>
      <c r="AJC43" s="602"/>
      <c r="AJD43" s="602"/>
      <c r="AJE43" s="602"/>
      <c r="AJF43" s="602"/>
      <c r="AJG43" s="602"/>
      <c r="AJH43" s="602"/>
      <c r="AJI43" s="602" t="s">
        <v>378</v>
      </c>
      <c r="AJJ43" s="602"/>
      <c r="AJK43" s="602"/>
      <c r="AJL43" s="602"/>
      <c r="AJM43" s="602"/>
      <c r="AJN43" s="602"/>
      <c r="AJO43" s="602"/>
      <c r="AJP43" s="602"/>
      <c r="AJQ43" s="602"/>
      <c r="AJR43" s="602"/>
      <c r="AJS43" s="602"/>
      <c r="AJT43" s="602"/>
      <c r="AJU43" s="602"/>
      <c r="AJV43" s="602"/>
      <c r="AJW43" s="602"/>
      <c r="AJX43" s="602"/>
      <c r="AJY43" s="602" t="s">
        <v>378</v>
      </c>
      <c r="AJZ43" s="602"/>
      <c r="AKA43" s="602"/>
      <c r="AKB43" s="602"/>
      <c r="AKC43" s="602"/>
      <c r="AKD43" s="602"/>
      <c r="AKE43" s="602"/>
      <c r="AKF43" s="602"/>
      <c r="AKG43" s="602"/>
      <c r="AKH43" s="602"/>
      <c r="AKI43" s="602"/>
      <c r="AKJ43" s="602"/>
      <c r="AKK43" s="602"/>
      <c r="AKL43" s="602"/>
      <c r="AKM43" s="602"/>
      <c r="AKN43" s="602"/>
      <c r="AKO43" s="602" t="s">
        <v>378</v>
      </c>
      <c r="AKP43" s="602"/>
      <c r="AKQ43" s="602"/>
      <c r="AKR43" s="602"/>
      <c r="AKS43" s="602"/>
      <c r="AKT43" s="602"/>
      <c r="AKU43" s="602"/>
      <c r="AKV43" s="602"/>
      <c r="AKW43" s="602"/>
      <c r="AKX43" s="602"/>
      <c r="AKY43" s="602"/>
      <c r="AKZ43" s="602"/>
      <c r="ALA43" s="602"/>
      <c r="ALB43" s="602"/>
      <c r="ALC43" s="602"/>
      <c r="ALD43" s="602"/>
      <c r="ALE43" s="602" t="s">
        <v>378</v>
      </c>
      <c r="ALF43" s="602"/>
      <c r="ALG43" s="602"/>
      <c r="ALH43" s="602"/>
      <c r="ALI43" s="602"/>
      <c r="ALJ43" s="602"/>
      <c r="ALK43" s="602"/>
      <c r="ALL43" s="602"/>
      <c r="ALM43" s="602"/>
      <c r="ALN43" s="602"/>
      <c r="ALO43" s="602"/>
      <c r="ALP43" s="602"/>
      <c r="ALQ43" s="602"/>
      <c r="ALR43" s="602"/>
      <c r="ALS43" s="602"/>
      <c r="ALT43" s="602"/>
      <c r="ALU43" s="602" t="s">
        <v>378</v>
      </c>
      <c r="ALV43" s="602"/>
      <c r="ALW43" s="602"/>
      <c r="ALX43" s="602"/>
      <c r="ALY43" s="602"/>
      <c r="ALZ43" s="602"/>
      <c r="AMA43" s="602"/>
      <c r="AMB43" s="602"/>
      <c r="AMC43" s="602"/>
      <c r="AMD43" s="602"/>
      <c r="AME43" s="602"/>
      <c r="AMF43" s="602"/>
      <c r="AMG43" s="602"/>
      <c r="AMH43" s="602"/>
      <c r="AMI43" s="602"/>
      <c r="AMJ43" s="602"/>
      <c r="AMK43" s="602" t="s">
        <v>378</v>
      </c>
      <c r="AML43" s="602"/>
      <c r="AMM43" s="602"/>
      <c r="AMN43" s="602"/>
      <c r="AMO43" s="602"/>
      <c r="AMP43" s="602"/>
      <c r="AMQ43" s="602"/>
      <c r="AMR43" s="602"/>
      <c r="AMS43" s="602"/>
      <c r="AMT43" s="602"/>
      <c r="AMU43" s="602"/>
      <c r="AMV43" s="602"/>
      <c r="AMW43" s="602"/>
      <c r="AMX43" s="602"/>
      <c r="AMY43" s="602"/>
      <c r="AMZ43" s="602"/>
      <c r="ANA43" s="602" t="s">
        <v>378</v>
      </c>
      <c r="ANB43" s="602"/>
      <c r="ANC43" s="602"/>
      <c r="AND43" s="602"/>
      <c r="ANE43" s="602"/>
      <c r="ANF43" s="602"/>
      <c r="ANG43" s="602"/>
      <c r="ANH43" s="602"/>
      <c r="ANI43" s="602"/>
      <c r="ANJ43" s="602"/>
      <c r="ANK43" s="602"/>
      <c r="ANL43" s="602"/>
      <c r="ANM43" s="602"/>
      <c r="ANN43" s="602"/>
      <c r="ANO43" s="602"/>
      <c r="ANP43" s="602"/>
      <c r="ANQ43" s="602" t="s">
        <v>378</v>
      </c>
      <c r="ANR43" s="602"/>
      <c r="ANS43" s="602"/>
      <c r="ANT43" s="602"/>
      <c r="ANU43" s="602"/>
      <c r="ANV43" s="602"/>
      <c r="ANW43" s="602"/>
      <c r="ANX43" s="602"/>
      <c r="ANY43" s="602"/>
      <c r="ANZ43" s="602"/>
      <c r="AOA43" s="602"/>
      <c r="AOB43" s="602"/>
      <c r="AOC43" s="602"/>
      <c r="AOD43" s="602"/>
      <c r="AOE43" s="602"/>
      <c r="AOF43" s="602"/>
      <c r="AOG43" s="602" t="s">
        <v>378</v>
      </c>
      <c r="AOH43" s="602"/>
      <c r="AOI43" s="602"/>
      <c r="AOJ43" s="602"/>
      <c r="AOK43" s="602"/>
      <c r="AOL43" s="602"/>
      <c r="AOM43" s="602"/>
      <c r="AON43" s="602"/>
      <c r="AOO43" s="602"/>
      <c r="AOP43" s="602"/>
      <c r="AOQ43" s="602"/>
      <c r="AOR43" s="602"/>
      <c r="AOS43" s="602"/>
      <c r="AOT43" s="602"/>
      <c r="AOU43" s="602"/>
      <c r="AOV43" s="602"/>
      <c r="AOW43" s="602" t="s">
        <v>378</v>
      </c>
      <c r="AOX43" s="602"/>
      <c r="AOY43" s="602"/>
      <c r="AOZ43" s="602"/>
      <c r="APA43" s="602"/>
      <c r="APB43" s="602"/>
      <c r="APC43" s="602"/>
      <c r="APD43" s="602"/>
      <c r="APE43" s="602"/>
      <c r="APF43" s="602"/>
      <c r="APG43" s="602"/>
      <c r="APH43" s="602"/>
      <c r="API43" s="602"/>
      <c r="APJ43" s="602"/>
      <c r="APK43" s="602"/>
      <c r="APL43" s="602"/>
      <c r="APM43" s="602" t="s">
        <v>378</v>
      </c>
      <c r="APN43" s="602"/>
      <c r="APO43" s="602"/>
      <c r="APP43" s="602"/>
      <c r="APQ43" s="602"/>
      <c r="APR43" s="602"/>
      <c r="APS43" s="602"/>
      <c r="APT43" s="602"/>
      <c r="APU43" s="602"/>
      <c r="APV43" s="602"/>
      <c r="APW43" s="602"/>
      <c r="APX43" s="602"/>
      <c r="APY43" s="602"/>
      <c r="APZ43" s="602"/>
      <c r="AQA43" s="602"/>
      <c r="AQB43" s="602"/>
      <c r="AQC43" s="602" t="s">
        <v>378</v>
      </c>
      <c r="AQD43" s="602"/>
      <c r="AQE43" s="602"/>
      <c r="AQF43" s="602"/>
      <c r="AQG43" s="602"/>
      <c r="AQH43" s="602"/>
      <c r="AQI43" s="602"/>
      <c r="AQJ43" s="602"/>
      <c r="AQK43" s="602"/>
      <c r="AQL43" s="602"/>
      <c r="AQM43" s="602"/>
      <c r="AQN43" s="602"/>
      <c r="AQO43" s="602"/>
      <c r="AQP43" s="602"/>
      <c r="AQQ43" s="602"/>
      <c r="AQR43" s="602"/>
      <c r="AQS43" s="602" t="s">
        <v>378</v>
      </c>
      <c r="AQT43" s="602"/>
      <c r="AQU43" s="602"/>
      <c r="AQV43" s="602"/>
      <c r="AQW43" s="602"/>
      <c r="AQX43" s="602"/>
      <c r="AQY43" s="602"/>
      <c r="AQZ43" s="602"/>
      <c r="ARA43" s="602"/>
      <c r="ARB43" s="602"/>
      <c r="ARC43" s="602"/>
      <c r="ARD43" s="602"/>
      <c r="ARE43" s="602"/>
      <c r="ARF43" s="602"/>
      <c r="ARG43" s="602"/>
      <c r="ARH43" s="602"/>
      <c r="ARI43" s="602" t="s">
        <v>378</v>
      </c>
      <c r="ARJ43" s="602"/>
      <c r="ARK43" s="602"/>
      <c r="ARL43" s="602"/>
      <c r="ARM43" s="602"/>
      <c r="ARN43" s="602"/>
      <c r="ARO43" s="602"/>
      <c r="ARP43" s="602"/>
      <c r="ARQ43" s="602"/>
      <c r="ARR43" s="602"/>
      <c r="ARS43" s="602"/>
      <c r="ART43" s="602"/>
      <c r="ARU43" s="602"/>
      <c r="ARV43" s="602"/>
      <c r="ARW43" s="602"/>
      <c r="ARX43" s="602"/>
      <c r="ARY43" s="602" t="s">
        <v>378</v>
      </c>
      <c r="ARZ43" s="602"/>
      <c r="ASA43" s="602"/>
      <c r="ASB43" s="602"/>
      <c r="ASC43" s="602"/>
      <c r="ASD43" s="602"/>
      <c r="ASE43" s="602"/>
      <c r="ASF43" s="602"/>
      <c r="ASG43" s="602"/>
      <c r="ASH43" s="602"/>
      <c r="ASI43" s="602"/>
      <c r="ASJ43" s="602"/>
      <c r="ASK43" s="602"/>
      <c r="ASL43" s="602"/>
      <c r="ASM43" s="602"/>
      <c r="ASN43" s="602"/>
      <c r="ASO43" s="602" t="s">
        <v>378</v>
      </c>
      <c r="ASP43" s="602"/>
      <c r="ASQ43" s="602"/>
      <c r="ASR43" s="602"/>
      <c r="ASS43" s="602"/>
      <c r="AST43" s="602"/>
      <c r="ASU43" s="602"/>
      <c r="ASV43" s="602"/>
      <c r="ASW43" s="602"/>
      <c r="ASX43" s="602"/>
      <c r="ASY43" s="602"/>
      <c r="ASZ43" s="602"/>
      <c r="ATA43" s="602"/>
      <c r="ATB43" s="602"/>
      <c r="ATC43" s="602"/>
      <c r="ATD43" s="602"/>
      <c r="ATE43" s="602" t="s">
        <v>378</v>
      </c>
      <c r="ATF43" s="602"/>
      <c r="ATG43" s="602"/>
      <c r="ATH43" s="602"/>
      <c r="ATI43" s="602"/>
      <c r="ATJ43" s="602"/>
      <c r="ATK43" s="602"/>
      <c r="ATL43" s="602"/>
      <c r="ATM43" s="602"/>
      <c r="ATN43" s="602"/>
      <c r="ATO43" s="602"/>
      <c r="ATP43" s="602"/>
      <c r="ATQ43" s="602"/>
      <c r="ATR43" s="602"/>
      <c r="ATS43" s="602"/>
      <c r="ATT43" s="602"/>
      <c r="ATU43" s="602" t="s">
        <v>378</v>
      </c>
      <c r="ATV43" s="602"/>
      <c r="ATW43" s="602"/>
      <c r="ATX43" s="602"/>
      <c r="ATY43" s="602"/>
      <c r="ATZ43" s="602"/>
      <c r="AUA43" s="602"/>
      <c r="AUB43" s="602"/>
      <c r="AUC43" s="602"/>
      <c r="AUD43" s="602"/>
      <c r="AUE43" s="602"/>
      <c r="AUF43" s="602"/>
      <c r="AUG43" s="602"/>
      <c r="AUH43" s="602"/>
      <c r="AUI43" s="602"/>
      <c r="AUJ43" s="602"/>
      <c r="AUK43" s="602" t="s">
        <v>378</v>
      </c>
      <c r="AUL43" s="602"/>
      <c r="AUM43" s="602"/>
      <c r="AUN43" s="602"/>
      <c r="AUO43" s="602"/>
      <c r="AUP43" s="602"/>
      <c r="AUQ43" s="602"/>
      <c r="AUR43" s="602"/>
      <c r="AUS43" s="602"/>
      <c r="AUT43" s="602"/>
      <c r="AUU43" s="602"/>
      <c r="AUV43" s="602"/>
      <c r="AUW43" s="602"/>
      <c r="AUX43" s="602"/>
      <c r="AUY43" s="602"/>
      <c r="AUZ43" s="602"/>
      <c r="AVA43" s="602" t="s">
        <v>378</v>
      </c>
      <c r="AVB43" s="602"/>
      <c r="AVC43" s="602"/>
      <c r="AVD43" s="602"/>
      <c r="AVE43" s="602"/>
      <c r="AVF43" s="602"/>
      <c r="AVG43" s="602"/>
      <c r="AVH43" s="602"/>
      <c r="AVI43" s="602"/>
      <c r="AVJ43" s="602"/>
      <c r="AVK43" s="602"/>
      <c r="AVL43" s="602"/>
      <c r="AVM43" s="602"/>
      <c r="AVN43" s="602"/>
      <c r="AVO43" s="602"/>
      <c r="AVP43" s="602"/>
      <c r="AVQ43" s="602" t="s">
        <v>378</v>
      </c>
      <c r="AVR43" s="602"/>
      <c r="AVS43" s="602"/>
      <c r="AVT43" s="602"/>
      <c r="AVU43" s="602"/>
      <c r="AVV43" s="602"/>
      <c r="AVW43" s="602"/>
      <c r="AVX43" s="602"/>
      <c r="AVY43" s="602"/>
      <c r="AVZ43" s="602"/>
      <c r="AWA43" s="602"/>
      <c r="AWB43" s="602"/>
      <c r="AWC43" s="602"/>
      <c r="AWD43" s="602"/>
      <c r="AWE43" s="602"/>
      <c r="AWF43" s="602"/>
      <c r="AWG43" s="602" t="s">
        <v>378</v>
      </c>
      <c r="AWH43" s="602"/>
      <c r="AWI43" s="602"/>
      <c r="AWJ43" s="602"/>
      <c r="AWK43" s="602"/>
      <c r="AWL43" s="602"/>
      <c r="AWM43" s="602"/>
      <c r="AWN43" s="602"/>
      <c r="AWO43" s="602"/>
      <c r="AWP43" s="602"/>
      <c r="AWQ43" s="602"/>
      <c r="AWR43" s="602"/>
      <c r="AWS43" s="602"/>
      <c r="AWT43" s="602"/>
      <c r="AWU43" s="602"/>
      <c r="AWV43" s="602"/>
      <c r="AWW43" s="602" t="s">
        <v>378</v>
      </c>
      <c r="AWX43" s="602"/>
      <c r="AWY43" s="602"/>
      <c r="AWZ43" s="602"/>
      <c r="AXA43" s="602"/>
      <c r="AXB43" s="602"/>
      <c r="AXC43" s="602"/>
      <c r="AXD43" s="602"/>
      <c r="AXE43" s="602"/>
      <c r="AXF43" s="602"/>
      <c r="AXG43" s="602"/>
      <c r="AXH43" s="602"/>
      <c r="AXI43" s="602"/>
      <c r="AXJ43" s="602"/>
      <c r="AXK43" s="602"/>
      <c r="AXL43" s="602"/>
      <c r="AXM43" s="602" t="s">
        <v>378</v>
      </c>
      <c r="AXN43" s="602"/>
      <c r="AXO43" s="602"/>
      <c r="AXP43" s="602"/>
      <c r="AXQ43" s="602"/>
      <c r="AXR43" s="602"/>
      <c r="AXS43" s="602"/>
      <c r="AXT43" s="602"/>
      <c r="AXU43" s="602"/>
      <c r="AXV43" s="602"/>
      <c r="AXW43" s="602"/>
      <c r="AXX43" s="602"/>
      <c r="AXY43" s="602"/>
      <c r="AXZ43" s="602"/>
      <c r="AYA43" s="602"/>
      <c r="AYB43" s="602"/>
      <c r="AYC43" s="602" t="s">
        <v>378</v>
      </c>
      <c r="AYD43" s="602"/>
      <c r="AYE43" s="602"/>
      <c r="AYF43" s="602"/>
      <c r="AYG43" s="602"/>
      <c r="AYH43" s="602"/>
      <c r="AYI43" s="602"/>
      <c r="AYJ43" s="602"/>
      <c r="AYK43" s="602"/>
      <c r="AYL43" s="602"/>
      <c r="AYM43" s="602"/>
      <c r="AYN43" s="602"/>
      <c r="AYO43" s="602"/>
      <c r="AYP43" s="602"/>
      <c r="AYQ43" s="602"/>
      <c r="AYR43" s="602"/>
      <c r="AYS43" s="602" t="s">
        <v>378</v>
      </c>
      <c r="AYT43" s="602"/>
      <c r="AYU43" s="602"/>
      <c r="AYV43" s="602"/>
      <c r="AYW43" s="602"/>
      <c r="AYX43" s="602"/>
      <c r="AYY43" s="602"/>
      <c r="AYZ43" s="602"/>
      <c r="AZA43" s="602"/>
      <c r="AZB43" s="602"/>
      <c r="AZC43" s="602"/>
      <c r="AZD43" s="602"/>
      <c r="AZE43" s="602"/>
      <c r="AZF43" s="602"/>
      <c r="AZG43" s="602"/>
      <c r="AZH43" s="602"/>
      <c r="AZI43" s="602" t="s">
        <v>378</v>
      </c>
      <c r="AZJ43" s="602"/>
      <c r="AZK43" s="602"/>
      <c r="AZL43" s="602"/>
      <c r="AZM43" s="602"/>
      <c r="AZN43" s="602"/>
      <c r="AZO43" s="602"/>
      <c r="AZP43" s="602"/>
      <c r="AZQ43" s="602"/>
      <c r="AZR43" s="602"/>
      <c r="AZS43" s="602"/>
      <c r="AZT43" s="602"/>
      <c r="AZU43" s="602"/>
      <c r="AZV43" s="602"/>
      <c r="AZW43" s="602"/>
      <c r="AZX43" s="602"/>
      <c r="AZY43" s="602" t="s">
        <v>378</v>
      </c>
      <c r="AZZ43" s="602"/>
      <c r="BAA43" s="602"/>
      <c r="BAB43" s="602"/>
      <c r="BAC43" s="602"/>
      <c r="BAD43" s="602"/>
      <c r="BAE43" s="602"/>
      <c r="BAF43" s="602"/>
      <c r="BAG43" s="602"/>
      <c r="BAH43" s="602"/>
      <c r="BAI43" s="602"/>
      <c r="BAJ43" s="602"/>
      <c r="BAK43" s="602"/>
      <c r="BAL43" s="602"/>
      <c r="BAM43" s="602"/>
      <c r="BAN43" s="602"/>
      <c r="BAO43" s="602" t="s">
        <v>378</v>
      </c>
      <c r="BAP43" s="602"/>
      <c r="BAQ43" s="602"/>
      <c r="BAR43" s="602"/>
      <c r="BAS43" s="602"/>
      <c r="BAT43" s="602"/>
      <c r="BAU43" s="602"/>
      <c r="BAV43" s="602"/>
      <c r="BAW43" s="602"/>
      <c r="BAX43" s="602"/>
      <c r="BAY43" s="602"/>
      <c r="BAZ43" s="602"/>
      <c r="BBA43" s="602"/>
      <c r="BBB43" s="602"/>
      <c r="BBC43" s="602"/>
      <c r="BBD43" s="602"/>
      <c r="BBE43" s="602" t="s">
        <v>378</v>
      </c>
      <c r="BBF43" s="602"/>
      <c r="BBG43" s="602"/>
      <c r="BBH43" s="602"/>
      <c r="BBI43" s="602"/>
      <c r="BBJ43" s="602"/>
      <c r="BBK43" s="602"/>
      <c r="BBL43" s="602"/>
      <c r="BBM43" s="602"/>
      <c r="BBN43" s="602"/>
      <c r="BBO43" s="602"/>
      <c r="BBP43" s="602"/>
      <c r="BBQ43" s="602"/>
      <c r="BBR43" s="602"/>
      <c r="BBS43" s="602"/>
      <c r="BBT43" s="602"/>
      <c r="BBU43" s="602" t="s">
        <v>378</v>
      </c>
      <c r="BBV43" s="602"/>
      <c r="BBW43" s="602"/>
      <c r="BBX43" s="602"/>
      <c r="BBY43" s="602"/>
      <c r="BBZ43" s="602"/>
      <c r="BCA43" s="602"/>
      <c r="BCB43" s="602"/>
      <c r="BCC43" s="602"/>
      <c r="BCD43" s="602"/>
      <c r="BCE43" s="602"/>
      <c r="BCF43" s="602"/>
      <c r="BCG43" s="602"/>
      <c r="BCH43" s="602"/>
      <c r="BCI43" s="602"/>
      <c r="BCJ43" s="602"/>
      <c r="BCK43" s="602" t="s">
        <v>378</v>
      </c>
      <c r="BCL43" s="602"/>
      <c r="BCM43" s="602"/>
      <c r="BCN43" s="602"/>
      <c r="BCO43" s="602"/>
      <c r="BCP43" s="602"/>
      <c r="BCQ43" s="602"/>
      <c r="BCR43" s="602"/>
      <c r="BCS43" s="602"/>
      <c r="BCT43" s="602"/>
      <c r="BCU43" s="602"/>
      <c r="BCV43" s="602"/>
      <c r="BCW43" s="602"/>
      <c r="BCX43" s="602"/>
      <c r="BCY43" s="602"/>
      <c r="BCZ43" s="602"/>
      <c r="BDA43" s="602" t="s">
        <v>378</v>
      </c>
      <c r="BDB43" s="602"/>
      <c r="BDC43" s="602"/>
      <c r="BDD43" s="602"/>
      <c r="BDE43" s="602"/>
      <c r="BDF43" s="602"/>
      <c r="BDG43" s="602"/>
      <c r="BDH43" s="602"/>
      <c r="BDI43" s="602"/>
      <c r="BDJ43" s="602"/>
      <c r="BDK43" s="602"/>
      <c r="BDL43" s="602"/>
      <c r="BDM43" s="602"/>
      <c r="BDN43" s="602"/>
      <c r="BDO43" s="602"/>
      <c r="BDP43" s="602"/>
      <c r="BDQ43" s="602" t="s">
        <v>378</v>
      </c>
      <c r="BDR43" s="602"/>
      <c r="BDS43" s="602"/>
      <c r="BDT43" s="602"/>
      <c r="BDU43" s="602"/>
      <c r="BDV43" s="602"/>
      <c r="BDW43" s="602"/>
      <c r="BDX43" s="602"/>
      <c r="BDY43" s="602"/>
      <c r="BDZ43" s="602"/>
      <c r="BEA43" s="602"/>
      <c r="BEB43" s="602"/>
      <c r="BEC43" s="602"/>
      <c r="BED43" s="602"/>
      <c r="BEE43" s="602"/>
      <c r="BEF43" s="602"/>
      <c r="BEG43" s="602" t="s">
        <v>378</v>
      </c>
      <c r="BEH43" s="602"/>
      <c r="BEI43" s="602"/>
      <c r="BEJ43" s="602"/>
      <c r="BEK43" s="602"/>
      <c r="BEL43" s="602"/>
      <c r="BEM43" s="602"/>
      <c r="BEN43" s="602"/>
      <c r="BEO43" s="602"/>
      <c r="BEP43" s="602"/>
      <c r="BEQ43" s="602"/>
      <c r="BER43" s="602"/>
      <c r="BES43" s="602"/>
      <c r="BET43" s="602"/>
      <c r="BEU43" s="602"/>
      <c r="BEV43" s="602"/>
      <c r="BEW43" s="602" t="s">
        <v>378</v>
      </c>
      <c r="BEX43" s="602"/>
      <c r="BEY43" s="602"/>
      <c r="BEZ43" s="602"/>
      <c r="BFA43" s="602"/>
      <c r="BFB43" s="602"/>
      <c r="BFC43" s="602"/>
      <c r="BFD43" s="602"/>
      <c r="BFE43" s="602"/>
      <c r="BFF43" s="602"/>
      <c r="BFG43" s="602"/>
      <c r="BFH43" s="602"/>
      <c r="BFI43" s="602"/>
      <c r="BFJ43" s="602"/>
      <c r="BFK43" s="602"/>
      <c r="BFL43" s="602"/>
      <c r="BFM43" s="602" t="s">
        <v>378</v>
      </c>
      <c r="BFN43" s="602"/>
      <c r="BFO43" s="602"/>
      <c r="BFP43" s="602"/>
      <c r="BFQ43" s="602"/>
      <c r="BFR43" s="602"/>
      <c r="BFS43" s="602"/>
      <c r="BFT43" s="602"/>
      <c r="BFU43" s="602"/>
      <c r="BFV43" s="602"/>
      <c r="BFW43" s="602"/>
      <c r="BFX43" s="602"/>
      <c r="BFY43" s="602"/>
      <c r="BFZ43" s="602"/>
      <c r="BGA43" s="602"/>
      <c r="BGB43" s="602"/>
      <c r="BGC43" s="602" t="s">
        <v>378</v>
      </c>
      <c r="BGD43" s="602"/>
      <c r="BGE43" s="602"/>
      <c r="BGF43" s="602"/>
      <c r="BGG43" s="602"/>
      <c r="BGH43" s="602"/>
      <c r="BGI43" s="602"/>
      <c r="BGJ43" s="602"/>
      <c r="BGK43" s="602"/>
      <c r="BGL43" s="602"/>
      <c r="BGM43" s="602"/>
      <c r="BGN43" s="602"/>
      <c r="BGO43" s="602"/>
      <c r="BGP43" s="602"/>
      <c r="BGQ43" s="602"/>
      <c r="BGR43" s="602"/>
      <c r="BGS43" s="602" t="s">
        <v>378</v>
      </c>
      <c r="BGT43" s="602"/>
      <c r="BGU43" s="602"/>
      <c r="BGV43" s="602"/>
      <c r="BGW43" s="602"/>
      <c r="BGX43" s="602"/>
      <c r="BGY43" s="602"/>
      <c r="BGZ43" s="602"/>
      <c r="BHA43" s="602"/>
      <c r="BHB43" s="602"/>
      <c r="BHC43" s="602"/>
      <c r="BHD43" s="602"/>
      <c r="BHE43" s="602"/>
      <c r="BHF43" s="602"/>
      <c r="BHG43" s="602"/>
      <c r="BHH43" s="602"/>
      <c r="BHI43" s="602" t="s">
        <v>378</v>
      </c>
      <c r="BHJ43" s="602"/>
      <c r="BHK43" s="602"/>
      <c r="BHL43" s="602"/>
      <c r="BHM43" s="602"/>
      <c r="BHN43" s="602"/>
      <c r="BHO43" s="602"/>
      <c r="BHP43" s="602"/>
      <c r="BHQ43" s="602"/>
      <c r="BHR43" s="602"/>
      <c r="BHS43" s="602"/>
      <c r="BHT43" s="602"/>
      <c r="BHU43" s="602"/>
      <c r="BHV43" s="602"/>
      <c r="BHW43" s="602"/>
      <c r="BHX43" s="602"/>
      <c r="BHY43" s="602" t="s">
        <v>378</v>
      </c>
      <c r="BHZ43" s="602"/>
      <c r="BIA43" s="602"/>
      <c r="BIB43" s="602"/>
      <c r="BIC43" s="602"/>
      <c r="BID43" s="602"/>
      <c r="BIE43" s="602"/>
      <c r="BIF43" s="602"/>
      <c r="BIG43" s="602"/>
      <c r="BIH43" s="602"/>
      <c r="BII43" s="602"/>
      <c r="BIJ43" s="602"/>
      <c r="BIK43" s="602"/>
      <c r="BIL43" s="602"/>
      <c r="BIM43" s="602"/>
      <c r="BIN43" s="602"/>
      <c r="BIO43" s="602" t="s">
        <v>378</v>
      </c>
      <c r="BIP43" s="602"/>
      <c r="BIQ43" s="602"/>
      <c r="BIR43" s="602"/>
      <c r="BIS43" s="602"/>
      <c r="BIT43" s="602"/>
      <c r="BIU43" s="602"/>
      <c r="BIV43" s="602"/>
      <c r="BIW43" s="602"/>
      <c r="BIX43" s="602"/>
      <c r="BIY43" s="602"/>
      <c r="BIZ43" s="602"/>
      <c r="BJA43" s="602"/>
      <c r="BJB43" s="602"/>
      <c r="BJC43" s="602"/>
      <c r="BJD43" s="602"/>
      <c r="BJE43" s="602" t="s">
        <v>378</v>
      </c>
      <c r="BJF43" s="602"/>
      <c r="BJG43" s="602"/>
      <c r="BJH43" s="602"/>
      <c r="BJI43" s="602"/>
      <c r="BJJ43" s="602"/>
      <c r="BJK43" s="602"/>
      <c r="BJL43" s="602"/>
      <c r="BJM43" s="602"/>
      <c r="BJN43" s="602"/>
      <c r="BJO43" s="602"/>
      <c r="BJP43" s="602"/>
      <c r="BJQ43" s="602"/>
      <c r="BJR43" s="602"/>
      <c r="BJS43" s="602"/>
      <c r="BJT43" s="602"/>
      <c r="BJU43" s="602" t="s">
        <v>378</v>
      </c>
      <c r="BJV43" s="602"/>
      <c r="BJW43" s="602"/>
      <c r="BJX43" s="602"/>
      <c r="BJY43" s="602"/>
      <c r="BJZ43" s="602"/>
      <c r="BKA43" s="602"/>
      <c r="BKB43" s="602"/>
      <c r="BKC43" s="602"/>
      <c r="BKD43" s="602"/>
      <c r="BKE43" s="602"/>
      <c r="BKF43" s="602"/>
      <c r="BKG43" s="602"/>
      <c r="BKH43" s="602"/>
      <c r="BKI43" s="602"/>
      <c r="BKJ43" s="602"/>
      <c r="BKK43" s="602" t="s">
        <v>378</v>
      </c>
      <c r="BKL43" s="602"/>
      <c r="BKM43" s="602"/>
      <c r="BKN43" s="602"/>
      <c r="BKO43" s="602"/>
      <c r="BKP43" s="602"/>
      <c r="BKQ43" s="602"/>
      <c r="BKR43" s="602"/>
      <c r="BKS43" s="602"/>
      <c r="BKT43" s="602"/>
      <c r="BKU43" s="602"/>
      <c r="BKV43" s="602"/>
      <c r="BKW43" s="602"/>
      <c r="BKX43" s="602"/>
      <c r="BKY43" s="602"/>
      <c r="BKZ43" s="602"/>
      <c r="BLA43" s="602" t="s">
        <v>378</v>
      </c>
      <c r="BLB43" s="602"/>
      <c r="BLC43" s="602"/>
      <c r="BLD43" s="602"/>
      <c r="BLE43" s="602"/>
      <c r="BLF43" s="602"/>
      <c r="BLG43" s="602"/>
      <c r="BLH43" s="602"/>
      <c r="BLI43" s="602"/>
      <c r="BLJ43" s="602"/>
      <c r="BLK43" s="602"/>
      <c r="BLL43" s="602"/>
      <c r="BLM43" s="602"/>
      <c r="BLN43" s="602"/>
      <c r="BLO43" s="602"/>
      <c r="BLP43" s="602"/>
      <c r="BLQ43" s="602" t="s">
        <v>378</v>
      </c>
      <c r="BLR43" s="602"/>
      <c r="BLS43" s="602"/>
      <c r="BLT43" s="602"/>
      <c r="BLU43" s="602"/>
      <c r="BLV43" s="602"/>
      <c r="BLW43" s="602"/>
      <c r="BLX43" s="602"/>
      <c r="BLY43" s="602"/>
      <c r="BLZ43" s="602"/>
      <c r="BMA43" s="602"/>
      <c r="BMB43" s="602"/>
      <c r="BMC43" s="602"/>
      <c r="BMD43" s="602"/>
      <c r="BME43" s="602"/>
      <c r="BMF43" s="602"/>
      <c r="BMG43" s="602" t="s">
        <v>378</v>
      </c>
      <c r="BMH43" s="602"/>
      <c r="BMI43" s="602"/>
      <c r="BMJ43" s="602"/>
      <c r="BMK43" s="602"/>
      <c r="BML43" s="602"/>
      <c r="BMM43" s="602"/>
      <c r="BMN43" s="602"/>
      <c r="BMO43" s="602"/>
      <c r="BMP43" s="602"/>
      <c r="BMQ43" s="602"/>
      <c r="BMR43" s="602"/>
      <c r="BMS43" s="602"/>
      <c r="BMT43" s="602"/>
      <c r="BMU43" s="602"/>
      <c r="BMV43" s="602"/>
      <c r="BMW43" s="602" t="s">
        <v>378</v>
      </c>
      <c r="BMX43" s="602"/>
      <c r="BMY43" s="602"/>
      <c r="BMZ43" s="602"/>
      <c r="BNA43" s="602"/>
      <c r="BNB43" s="602"/>
      <c r="BNC43" s="602"/>
      <c r="BND43" s="602"/>
      <c r="BNE43" s="602"/>
      <c r="BNF43" s="602"/>
      <c r="BNG43" s="602"/>
      <c r="BNH43" s="602"/>
      <c r="BNI43" s="602"/>
      <c r="BNJ43" s="602"/>
      <c r="BNK43" s="602"/>
      <c r="BNL43" s="602"/>
      <c r="BNM43" s="602" t="s">
        <v>378</v>
      </c>
      <c r="BNN43" s="602"/>
      <c r="BNO43" s="602"/>
      <c r="BNP43" s="602"/>
      <c r="BNQ43" s="602"/>
      <c r="BNR43" s="602"/>
      <c r="BNS43" s="602"/>
      <c r="BNT43" s="602"/>
      <c r="BNU43" s="602"/>
      <c r="BNV43" s="602"/>
      <c r="BNW43" s="602"/>
      <c r="BNX43" s="602"/>
      <c r="BNY43" s="602"/>
      <c r="BNZ43" s="602"/>
      <c r="BOA43" s="602"/>
      <c r="BOB43" s="602"/>
      <c r="BOC43" s="602" t="s">
        <v>378</v>
      </c>
      <c r="BOD43" s="602"/>
      <c r="BOE43" s="602"/>
      <c r="BOF43" s="602"/>
      <c r="BOG43" s="602"/>
      <c r="BOH43" s="602"/>
      <c r="BOI43" s="602"/>
      <c r="BOJ43" s="602"/>
      <c r="BOK43" s="602"/>
      <c r="BOL43" s="602"/>
      <c r="BOM43" s="602"/>
      <c r="BON43" s="602"/>
      <c r="BOO43" s="602"/>
      <c r="BOP43" s="602"/>
      <c r="BOQ43" s="602"/>
      <c r="BOR43" s="602"/>
      <c r="BOS43" s="602" t="s">
        <v>378</v>
      </c>
      <c r="BOT43" s="602"/>
      <c r="BOU43" s="602"/>
      <c r="BOV43" s="602"/>
      <c r="BOW43" s="602"/>
      <c r="BOX43" s="602"/>
      <c r="BOY43" s="602"/>
      <c r="BOZ43" s="602"/>
      <c r="BPA43" s="602"/>
      <c r="BPB43" s="602"/>
      <c r="BPC43" s="602"/>
      <c r="BPD43" s="602"/>
      <c r="BPE43" s="602"/>
      <c r="BPF43" s="602"/>
      <c r="BPG43" s="602"/>
      <c r="BPH43" s="602"/>
      <c r="BPI43" s="602" t="s">
        <v>378</v>
      </c>
      <c r="BPJ43" s="602"/>
      <c r="BPK43" s="602"/>
      <c r="BPL43" s="602"/>
      <c r="BPM43" s="602"/>
      <c r="BPN43" s="602"/>
      <c r="BPO43" s="602"/>
      <c r="BPP43" s="602"/>
      <c r="BPQ43" s="602"/>
      <c r="BPR43" s="602"/>
      <c r="BPS43" s="602"/>
      <c r="BPT43" s="602"/>
      <c r="BPU43" s="602"/>
      <c r="BPV43" s="602"/>
      <c r="BPW43" s="602"/>
      <c r="BPX43" s="602"/>
      <c r="BPY43" s="602" t="s">
        <v>378</v>
      </c>
      <c r="BPZ43" s="602"/>
      <c r="BQA43" s="602"/>
      <c r="BQB43" s="602"/>
      <c r="BQC43" s="602"/>
      <c r="BQD43" s="602"/>
      <c r="BQE43" s="602"/>
      <c r="BQF43" s="602"/>
      <c r="BQG43" s="602"/>
      <c r="BQH43" s="602"/>
      <c r="BQI43" s="602"/>
      <c r="BQJ43" s="602"/>
      <c r="BQK43" s="602"/>
      <c r="BQL43" s="602"/>
      <c r="BQM43" s="602"/>
      <c r="BQN43" s="602"/>
      <c r="BQO43" s="602" t="s">
        <v>378</v>
      </c>
      <c r="BQP43" s="602"/>
      <c r="BQQ43" s="602"/>
      <c r="BQR43" s="602"/>
      <c r="BQS43" s="602"/>
      <c r="BQT43" s="602"/>
      <c r="BQU43" s="602"/>
      <c r="BQV43" s="602"/>
      <c r="BQW43" s="602"/>
      <c r="BQX43" s="602"/>
      <c r="BQY43" s="602"/>
      <c r="BQZ43" s="602"/>
      <c r="BRA43" s="602"/>
      <c r="BRB43" s="602"/>
      <c r="BRC43" s="602"/>
      <c r="BRD43" s="602"/>
      <c r="BRE43" s="602" t="s">
        <v>378</v>
      </c>
      <c r="BRF43" s="602"/>
      <c r="BRG43" s="602"/>
      <c r="BRH43" s="602"/>
      <c r="BRI43" s="602"/>
      <c r="BRJ43" s="602"/>
      <c r="BRK43" s="602"/>
      <c r="BRL43" s="602"/>
      <c r="BRM43" s="602"/>
      <c r="BRN43" s="602"/>
      <c r="BRO43" s="602"/>
      <c r="BRP43" s="602"/>
      <c r="BRQ43" s="602"/>
      <c r="BRR43" s="602"/>
      <c r="BRS43" s="602"/>
      <c r="BRT43" s="602"/>
      <c r="BRU43" s="602" t="s">
        <v>378</v>
      </c>
      <c r="BRV43" s="602"/>
      <c r="BRW43" s="602"/>
      <c r="BRX43" s="602"/>
      <c r="BRY43" s="602"/>
      <c r="BRZ43" s="602"/>
      <c r="BSA43" s="602"/>
      <c r="BSB43" s="602"/>
      <c r="BSC43" s="602"/>
      <c r="BSD43" s="602"/>
      <c r="BSE43" s="602"/>
      <c r="BSF43" s="602"/>
      <c r="BSG43" s="602"/>
      <c r="BSH43" s="602"/>
      <c r="BSI43" s="602"/>
      <c r="BSJ43" s="602"/>
      <c r="BSK43" s="602" t="s">
        <v>378</v>
      </c>
      <c r="BSL43" s="602"/>
      <c r="BSM43" s="602"/>
      <c r="BSN43" s="602"/>
      <c r="BSO43" s="602"/>
      <c r="BSP43" s="602"/>
      <c r="BSQ43" s="602"/>
      <c r="BSR43" s="602"/>
      <c r="BSS43" s="602"/>
      <c r="BST43" s="602"/>
      <c r="BSU43" s="602"/>
      <c r="BSV43" s="602"/>
      <c r="BSW43" s="602"/>
      <c r="BSX43" s="602"/>
      <c r="BSY43" s="602"/>
      <c r="BSZ43" s="602"/>
      <c r="BTA43" s="602" t="s">
        <v>378</v>
      </c>
      <c r="BTB43" s="602"/>
      <c r="BTC43" s="602"/>
      <c r="BTD43" s="602"/>
      <c r="BTE43" s="602"/>
      <c r="BTF43" s="602"/>
      <c r="BTG43" s="602"/>
      <c r="BTH43" s="602"/>
      <c r="BTI43" s="602"/>
      <c r="BTJ43" s="602"/>
      <c r="BTK43" s="602"/>
      <c r="BTL43" s="602"/>
      <c r="BTM43" s="602"/>
      <c r="BTN43" s="602"/>
      <c r="BTO43" s="602"/>
      <c r="BTP43" s="602"/>
      <c r="BTQ43" s="602" t="s">
        <v>378</v>
      </c>
      <c r="BTR43" s="602"/>
      <c r="BTS43" s="602"/>
      <c r="BTT43" s="602"/>
      <c r="BTU43" s="602"/>
      <c r="BTV43" s="602"/>
      <c r="BTW43" s="602"/>
      <c r="BTX43" s="602"/>
      <c r="BTY43" s="602"/>
      <c r="BTZ43" s="602"/>
      <c r="BUA43" s="602"/>
      <c r="BUB43" s="602"/>
      <c r="BUC43" s="602"/>
      <c r="BUD43" s="602"/>
      <c r="BUE43" s="602"/>
      <c r="BUF43" s="602"/>
      <c r="BUG43" s="602" t="s">
        <v>378</v>
      </c>
      <c r="BUH43" s="602"/>
      <c r="BUI43" s="602"/>
      <c r="BUJ43" s="602"/>
      <c r="BUK43" s="602"/>
      <c r="BUL43" s="602"/>
      <c r="BUM43" s="602"/>
      <c r="BUN43" s="602"/>
      <c r="BUO43" s="602"/>
      <c r="BUP43" s="602"/>
      <c r="BUQ43" s="602"/>
      <c r="BUR43" s="602"/>
      <c r="BUS43" s="602"/>
      <c r="BUT43" s="602"/>
      <c r="BUU43" s="602"/>
      <c r="BUV43" s="602"/>
      <c r="BUW43" s="602" t="s">
        <v>378</v>
      </c>
      <c r="BUX43" s="602"/>
      <c r="BUY43" s="602"/>
      <c r="BUZ43" s="602"/>
      <c r="BVA43" s="602"/>
      <c r="BVB43" s="602"/>
      <c r="BVC43" s="602"/>
      <c r="BVD43" s="602"/>
      <c r="BVE43" s="602"/>
      <c r="BVF43" s="602"/>
      <c r="BVG43" s="602"/>
      <c r="BVH43" s="602"/>
      <c r="BVI43" s="602"/>
      <c r="BVJ43" s="602"/>
      <c r="BVK43" s="602"/>
      <c r="BVL43" s="602"/>
      <c r="BVM43" s="602" t="s">
        <v>378</v>
      </c>
      <c r="BVN43" s="602"/>
      <c r="BVO43" s="602"/>
      <c r="BVP43" s="602"/>
      <c r="BVQ43" s="602"/>
      <c r="BVR43" s="602"/>
      <c r="BVS43" s="602"/>
      <c r="BVT43" s="602"/>
      <c r="BVU43" s="602"/>
      <c r="BVV43" s="602"/>
      <c r="BVW43" s="602"/>
      <c r="BVX43" s="602"/>
      <c r="BVY43" s="602"/>
      <c r="BVZ43" s="602"/>
      <c r="BWA43" s="602"/>
      <c r="BWB43" s="602"/>
      <c r="BWC43" s="602" t="s">
        <v>378</v>
      </c>
      <c r="BWD43" s="602"/>
      <c r="BWE43" s="602"/>
      <c r="BWF43" s="602"/>
      <c r="BWG43" s="602"/>
      <c r="BWH43" s="602"/>
      <c r="BWI43" s="602"/>
      <c r="BWJ43" s="602"/>
      <c r="BWK43" s="602"/>
      <c r="BWL43" s="602"/>
      <c r="BWM43" s="602"/>
      <c r="BWN43" s="602"/>
      <c r="BWO43" s="602"/>
      <c r="BWP43" s="602"/>
      <c r="BWQ43" s="602"/>
      <c r="BWR43" s="602"/>
      <c r="BWS43" s="602" t="s">
        <v>378</v>
      </c>
      <c r="BWT43" s="602"/>
      <c r="BWU43" s="602"/>
      <c r="BWV43" s="602"/>
      <c r="BWW43" s="602"/>
      <c r="BWX43" s="602"/>
      <c r="BWY43" s="602"/>
      <c r="BWZ43" s="602"/>
      <c r="BXA43" s="602"/>
      <c r="BXB43" s="602"/>
      <c r="BXC43" s="602"/>
      <c r="BXD43" s="602"/>
      <c r="BXE43" s="602"/>
      <c r="BXF43" s="602"/>
      <c r="BXG43" s="602"/>
      <c r="BXH43" s="602"/>
      <c r="BXI43" s="602" t="s">
        <v>378</v>
      </c>
      <c r="BXJ43" s="602"/>
      <c r="BXK43" s="602"/>
      <c r="BXL43" s="602"/>
      <c r="BXM43" s="602"/>
      <c r="BXN43" s="602"/>
      <c r="BXO43" s="602"/>
      <c r="BXP43" s="602"/>
      <c r="BXQ43" s="602"/>
      <c r="BXR43" s="602"/>
      <c r="BXS43" s="602"/>
      <c r="BXT43" s="602"/>
      <c r="BXU43" s="602"/>
      <c r="BXV43" s="602"/>
      <c r="BXW43" s="602"/>
      <c r="BXX43" s="602"/>
      <c r="BXY43" s="602" t="s">
        <v>378</v>
      </c>
      <c r="BXZ43" s="602"/>
      <c r="BYA43" s="602"/>
      <c r="BYB43" s="602"/>
      <c r="BYC43" s="602"/>
      <c r="BYD43" s="602"/>
      <c r="BYE43" s="602"/>
      <c r="BYF43" s="602"/>
      <c r="BYG43" s="602"/>
      <c r="BYH43" s="602"/>
      <c r="BYI43" s="602"/>
      <c r="BYJ43" s="602"/>
      <c r="BYK43" s="602"/>
      <c r="BYL43" s="602"/>
      <c r="BYM43" s="602"/>
      <c r="BYN43" s="602"/>
      <c r="BYO43" s="602" t="s">
        <v>378</v>
      </c>
      <c r="BYP43" s="602"/>
      <c r="BYQ43" s="602"/>
      <c r="BYR43" s="602"/>
      <c r="BYS43" s="602"/>
      <c r="BYT43" s="602"/>
      <c r="BYU43" s="602"/>
      <c r="BYV43" s="602"/>
      <c r="BYW43" s="602"/>
      <c r="BYX43" s="602"/>
      <c r="BYY43" s="602"/>
      <c r="BYZ43" s="602"/>
      <c r="BZA43" s="602"/>
      <c r="BZB43" s="602"/>
      <c r="BZC43" s="602"/>
      <c r="BZD43" s="602"/>
      <c r="BZE43" s="602" t="s">
        <v>378</v>
      </c>
      <c r="BZF43" s="602"/>
      <c r="BZG43" s="602"/>
      <c r="BZH43" s="602"/>
      <c r="BZI43" s="602"/>
      <c r="BZJ43" s="602"/>
      <c r="BZK43" s="602"/>
      <c r="BZL43" s="602"/>
      <c r="BZM43" s="602"/>
      <c r="BZN43" s="602"/>
      <c r="BZO43" s="602"/>
      <c r="BZP43" s="602"/>
      <c r="BZQ43" s="602"/>
      <c r="BZR43" s="602"/>
      <c r="BZS43" s="602"/>
      <c r="BZT43" s="602"/>
      <c r="BZU43" s="602" t="s">
        <v>378</v>
      </c>
      <c r="BZV43" s="602"/>
      <c r="BZW43" s="602"/>
      <c r="BZX43" s="602"/>
      <c r="BZY43" s="602"/>
      <c r="BZZ43" s="602"/>
      <c r="CAA43" s="602"/>
      <c r="CAB43" s="602"/>
      <c r="CAC43" s="602"/>
      <c r="CAD43" s="602"/>
      <c r="CAE43" s="602"/>
      <c r="CAF43" s="602"/>
      <c r="CAG43" s="602"/>
      <c r="CAH43" s="602"/>
      <c r="CAI43" s="602"/>
      <c r="CAJ43" s="602"/>
      <c r="CAK43" s="602" t="s">
        <v>378</v>
      </c>
      <c r="CAL43" s="602"/>
      <c r="CAM43" s="602"/>
      <c r="CAN43" s="602"/>
      <c r="CAO43" s="602"/>
      <c r="CAP43" s="602"/>
      <c r="CAQ43" s="602"/>
      <c r="CAR43" s="602"/>
      <c r="CAS43" s="602"/>
      <c r="CAT43" s="602"/>
      <c r="CAU43" s="602"/>
      <c r="CAV43" s="602"/>
      <c r="CAW43" s="602"/>
      <c r="CAX43" s="602"/>
      <c r="CAY43" s="602"/>
      <c r="CAZ43" s="602"/>
      <c r="CBA43" s="602" t="s">
        <v>378</v>
      </c>
      <c r="CBB43" s="602"/>
      <c r="CBC43" s="602"/>
      <c r="CBD43" s="602"/>
      <c r="CBE43" s="602"/>
      <c r="CBF43" s="602"/>
      <c r="CBG43" s="602"/>
      <c r="CBH43" s="602"/>
      <c r="CBI43" s="602"/>
      <c r="CBJ43" s="602"/>
      <c r="CBK43" s="602"/>
      <c r="CBL43" s="602"/>
      <c r="CBM43" s="602"/>
      <c r="CBN43" s="602"/>
      <c r="CBO43" s="602"/>
      <c r="CBP43" s="602"/>
      <c r="CBQ43" s="602" t="s">
        <v>378</v>
      </c>
      <c r="CBR43" s="602"/>
      <c r="CBS43" s="602"/>
      <c r="CBT43" s="602"/>
      <c r="CBU43" s="602"/>
      <c r="CBV43" s="602"/>
      <c r="CBW43" s="602"/>
      <c r="CBX43" s="602"/>
      <c r="CBY43" s="602"/>
      <c r="CBZ43" s="602"/>
      <c r="CCA43" s="602"/>
      <c r="CCB43" s="602"/>
      <c r="CCC43" s="602"/>
      <c r="CCD43" s="602"/>
      <c r="CCE43" s="602"/>
      <c r="CCF43" s="602"/>
      <c r="CCG43" s="602" t="s">
        <v>378</v>
      </c>
      <c r="CCH43" s="602"/>
      <c r="CCI43" s="602"/>
      <c r="CCJ43" s="602"/>
      <c r="CCK43" s="602"/>
      <c r="CCL43" s="602"/>
      <c r="CCM43" s="602"/>
      <c r="CCN43" s="602"/>
      <c r="CCO43" s="602"/>
      <c r="CCP43" s="602"/>
      <c r="CCQ43" s="602"/>
      <c r="CCR43" s="602"/>
      <c r="CCS43" s="602"/>
      <c r="CCT43" s="602"/>
      <c r="CCU43" s="602"/>
      <c r="CCV43" s="602"/>
      <c r="CCW43" s="602" t="s">
        <v>378</v>
      </c>
      <c r="CCX43" s="602"/>
      <c r="CCY43" s="602"/>
      <c r="CCZ43" s="602"/>
      <c r="CDA43" s="602"/>
      <c r="CDB43" s="602"/>
      <c r="CDC43" s="602"/>
      <c r="CDD43" s="602"/>
      <c r="CDE43" s="602"/>
      <c r="CDF43" s="602"/>
      <c r="CDG43" s="602"/>
      <c r="CDH43" s="602"/>
      <c r="CDI43" s="602"/>
      <c r="CDJ43" s="602"/>
      <c r="CDK43" s="602"/>
      <c r="CDL43" s="602"/>
      <c r="CDM43" s="602" t="s">
        <v>378</v>
      </c>
      <c r="CDN43" s="602"/>
      <c r="CDO43" s="602"/>
      <c r="CDP43" s="602"/>
      <c r="CDQ43" s="602"/>
      <c r="CDR43" s="602"/>
      <c r="CDS43" s="602"/>
      <c r="CDT43" s="602"/>
      <c r="CDU43" s="602"/>
      <c r="CDV43" s="602"/>
      <c r="CDW43" s="602"/>
      <c r="CDX43" s="602"/>
      <c r="CDY43" s="602"/>
      <c r="CDZ43" s="602"/>
      <c r="CEA43" s="602"/>
      <c r="CEB43" s="602"/>
      <c r="CEC43" s="602" t="s">
        <v>378</v>
      </c>
      <c r="CED43" s="602"/>
      <c r="CEE43" s="602"/>
      <c r="CEF43" s="602"/>
      <c r="CEG43" s="602"/>
      <c r="CEH43" s="602"/>
      <c r="CEI43" s="602"/>
      <c r="CEJ43" s="602"/>
      <c r="CEK43" s="602"/>
      <c r="CEL43" s="602"/>
      <c r="CEM43" s="602"/>
      <c r="CEN43" s="602"/>
      <c r="CEO43" s="602"/>
      <c r="CEP43" s="602"/>
      <c r="CEQ43" s="602"/>
      <c r="CER43" s="602"/>
      <c r="CES43" s="602" t="s">
        <v>378</v>
      </c>
      <c r="CET43" s="602"/>
      <c r="CEU43" s="602"/>
      <c r="CEV43" s="602"/>
      <c r="CEW43" s="602"/>
      <c r="CEX43" s="602"/>
      <c r="CEY43" s="602"/>
      <c r="CEZ43" s="602"/>
      <c r="CFA43" s="602"/>
      <c r="CFB43" s="602"/>
      <c r="CFC43" s="602"/>
      <c r="CFD43" s="602"/>
      <c r="CFE43" s="602"/>
      <c r="CFF43" s="602"/>
      <c r="CFG43" s="602"/>
      <c r="CFH43" s="602"/>
      <c r="CFI43" s="602" t="s">
        <v>378</v>
      </c>
      <c r="CFJ43" s="602"/>
      <c r="CFK43" s="602"/>
      <c r="CFL43" s="602"/>
      <c r="CFM43" s="602"/>
      <c r="CFN43" s="602"/>
      <c r="CFO43" s="602"/>
      <c r="CFP43" s="602"/>
      <c r="CFQ43" s="602"/>
      <c r="CFR43" s="602"/>
      <c r="CFS43" s="602"/>
      <c r="CFT43" s="602"/>
      <c r="CFU43" s="602"/>
      <c r="CFV43" s="602"/>
      <c r="CFW43" s="602"/>
      <c r="CFX43" s="602"/>
      <c r="CFY43" s="602" t="s">
        <v>378</v>
      </c>
      <c r="CFZ43" s="602"/>
      <c r="CGA43" s="602"/>
      <c r="CGB43" s="602"/>
      <c r="CGC43" s="602"/>
      <c r="CGD43" s="602"/>
      <c r="CGE43" s="602"/>
      <c r="CGF43" s="602"/>
      <c r="CGG43" s="602"/>
      <c r="CGH43" s="602"/>
      <c r="CGI43" s="602"/>
      <c r="CGJ43" s="602"/>
      <c r="CGK43" s="602"/>
      <c r="CGL43" s="602"/>
      <c r="CGM43" s="602"/>
      <c r="CGN43" s="602"/>
      <c r="CGO43" s="602" t="s">
        <v>378</v>
      </c>
      <c r="CGP43" s="602"/>
      <c r="CGQ43" s="602"/>
      <c r="CGR43" s="602"/>
      <c r="CGS43" s="602"/>
      <c r="CGT43" s="602"/>
      <c r="CGU43" s="602"/>
      <c r="CGV43" s="602"/>
      <c r="CGW43" s="602"/>
      <c r="CGX43" s="602"/>
      <c r="CGY43" s="602"/>
      <c r="CGZ43" s="602"/>
      <c r="CHA43" s="602"/>
      <c r="CHB43" s="602"/>
      <c r="CHC43" s="602"/>
      <c r="CHD43" s="602"/>
      <c r="CHE43" s="602" t="s">
        <v>378</v>
      </c>
      <c r="CHF43" s="602"/>
      <c r="CHG43" s="602"/>
      <c r="CHH43" s="602"/>
      <c r="CHI43" s="602"/>
      <c r="CHJ43" s="602"/>
      <c r="CHK43" s="602"/>
      <c r="CHL43" s="602"/>
      <c r="CHM43" s="602"/>
      <c r="CHN43" s="602"/>
      <c r="CHO43" s="602"/>
      <c r="CHP43" s="602"/>
      <c r="CHQ43" s="602"/>
      <c r="CHR43" s="602"/>
      <c r="CHS43" s="602"/>
      <c r="CHT43" s="602"/>
      <c r="CHU43" s="602" t="s">
        <v>378</v>
      </c>
      <c r="CHV43" s="602"/>
      <c r="CHW43" s="602"/>
      <c r="CHX43" s="602"/>
      <c r="CHY43" s="602"/>
      <c r="CHZ43" s="602"/>
      <c r="CIA43" s="602"/>
      <c r="CIB43" s="602"/>
      <c r="CIC43" s="602"/>
      <c r="CID43" s="602"/>
      <c r="CIE43" s="602"/>
      <c r="CIF43" s="602"/>
      <c r="CIG43" s="602"/>
      <c r="CIH43" s="602"/>
      <c r="CII43" s="602"/>
      <c r="CIJ43" s="602"/>
      <c r="CIK43" s="602" t="s">
        <v>378</v>
      </c>
      <c r="CIL43" s="602"/>
      <c r="CIM43" s="602"/>
      <c r="CIN43" s="602"/>
      <c r="CIO43" s="602"/>
      <c r="CIP43" s="602"/>
      <c r="CIQ43" s="602"/>
      <c r="CIR43" s="602"/>
      <c r="CIS43" s="602"/>
      <c r="CIT43" s="602"/>
      <c r="CIU43" s="602"/>
      <c r="CIV43" s="602"/>
      <c r="CIW43" s="602"/>
      <c r="CIX43" s="602"/>
      <c r="CIY43" s="602"/>
      <c r="CIZ43" s="602"/>
      <c r="CJA43" s="602" t="s">
        <v>378</v>
      </c>
      <c r="CJB43" s="602"/>
      <c r="CJC43" s="602"/>
      <c r="CJD43" s="602"/>
      <c r="CJE43" s="602"/>
      <c r="CJF43" s="602"/>
      <c r="CJG43" s="602"/>
      <c r="CJH43" s="602"/>
      <c r="CJI43" s="602"/>
      <c r="CJJ43" s="602"/>
      <c r="CJK43" s="602"/>
      <c r="CJL43" s="602"/>
      <c r="CJM43" s="602"/>
      <c r="CJN43" s="602"/>
      <c r="CJO43" s="602"/>
      <c r="CJP43" s="602"/>
      <c r="CJQ43" s="602" t="s">
        <v>378</v>
      </c>
      <c r="CJR43" s="602"/>
      <c r="CJS43" s="602"/>
      <c r="CJT43" s="602"/>
      <c r="CJU43" s="602"/>
      <c r="CJV43" s="602"/>
      <c r="CJW43" s="602"/>
      <c r="CJX43" s="602"/>
      <c r="CJY43" s="602"/>
      <c r="CJZ43" s="602"/>
      <c r="CKA43" s="602"/>
      <c r="CKB43" s="602"/>
      <c r="CKC43" s="602"/>
      <c r="CKD43" s="602"/>
      <c r="CKE43" s="602"/>
      <c r="CKF43" s="602"/>
      <c r="CKG43" s="602" t="s">
        <v>378</v>
      </c>
      <c r="CKH43" s="602"/>
      <c r="CKI43" s="602"/>
      <c r="CKJ43" s="602"/>
      <c r="CKK43" s="602"/>
      <c r="CKL43" s="602"/>
      <c r="CKM43" s="602"/>
      <c r="CKN43" s="602"/>
      <c r="CKO43" s="602"/>
      <c r="CKP43" s="602"/>
      <c r="CKQ43" s="602"/>
      <c r="CKR43" s="602"/>
      <c r="CKS43" s="602"/>
      <c r="CKT43" s="602"/>
      <c r="CKU43" s="602"/>
      <c r="CKV43" s="602"/>
      <c r="CKW43" s="602" t="s">
        <v>378</v>
      </c>
      <c r="CKX43" s="602"/>
      <c r="CKY43" s="602"/>
      <c r="CKZ43" s="602"/>
      <c r="CLA43" s="602"/>
      <c r="CLB43" s="602"/>
      <c r="CLC43" s="602"/>
      <c r="CLD43" s="602"/>
      <c r="CLE43" s="602"/>
      <c r="CLF43" s="602"/>
      <c r="CLG43" s="602"/>
      <c r="CLH43" s="602"/>
      <c r="CLI43" s="602"/>
      <c r="CLJ43" s="602"/>
      <c r="CLK43" s="602"/>
      <c r="CLL43" s="602"/>
      <c r="CLM43" s="602" t="s">
        <v>378</v>
      </c>
      <c r="CLN43" s="602"/>
      <c r="CLO43" s="602"/>
      <c r="CLP43" s="602"/>
      <c r="CLQ43" s="602"/>
      <c r="CLR43" s="602"/>
      <c r="CLS43" s="602"/>
      <c r="CLT43" s="602"/>
      <c r="CLU43" s="602"/>
      <c r="CLV43" s="602"/>
      <c r="CLW43" s="602"/>
      <c r="CLX43" s="602"/>
      <c r="CLY43" s="602"/>
      <c r="CLZ43" s="602"/>
      <c r="CMA43" s="602"/>
      <c r="CMB43" s="602"/>
      <c r="CMC43" s="602" t="s">
        <v>378</v>
      </c>
      <c r="CMD43" s="602"/>
      <c r="CME43" s="602"/>
      <c r="CMF43" s="602"/>
      <c r="CMG43" s="602"/>
      <c r="CMH43" s="602"/>
      <c r="CMI43" s="602"/>
      <c r="CMJ43" s="602"/>
      <c r="CMK43" s="602"/>
      <c r="CML43" s="602"/>
      <c r="CMM43" s="602"/>
      <c r="CMN43" s="602"/>
      <c r="CMO43" s="602"/>
      <c r="CMP43" s="602"/>
      <c r="CMQ43" s="602"/>
      <c r="CMR43" s="602"/>
      <c r="CMS43" s="602" t="s">
        <v>378</v>
      </c>
      <c r="CMT43" s="602"/>
      <c r="CMU43" s="602"/>
      <c r="CMV43" s="602"/>
      <c r="CMW43" s="602"/>
      <c r="CMX43" s="602"/>
      <c r="CMY43" s="602"/>
      <c r="CMZ43" s="602"/>
      <c r="CNA43" s="602"/>
      <c r="CNB43" s="602"/>
      <c r="CNC43" s="602"/>
      <c r="CND43" s="602"/>
      <c r="CNE43" s="602"/>
      <c r="CNF43" s="602"/>
      <c r="CNG43" s="602"/>
      <c r="CNH43" s="602"/>
      <c r="CNI43" s="602" t="s">
        <v>378</v>
      </c>
      <c r="CNJ43" s="602"/>
      <c r="CNK43" s="602"/>
      <c r="CNL43" s="602"/>
      <c r="CNM43" s="602"/>
      <c r="CNN43" s="602"/>
      <c r="CNO43" s="602"/>
      <c r="CNP43" s="602"/>
      <c r="CNQ43" s="602"/>
      <c r="CNR43" s="602"/>
      <c r="CNS43" s="602"/>
      <c r="CNT43" s="602"/>
      <c r="CNU43" s="602"/>
      <c r="CNV43" s="602"/>
      <c r="CNW43" s="602"/>
      <c r="CNX43" s="602"/>
      <c r="CNY43" s="602" t="s">
        <v>378</v>
      </c>
      <c r="CNZ43" s="602"/>
      <c r="COA43" s="602"/>
      <c r="COB43" s="602"/>
      <c r="COC43" s="602"/>
      <c r="COD43" s="602"/>
      <c r="COE43" s="602"/>
      <c r="COF43" s="602"/>
      <c r="COG43" s="602"/>
      <c r="COH43" s="602"/>
      <c r="COI43" s="602"/>
      <c r="COJ43" s="602"/>
      <c r="COK43" s="602"/>
      <c r="COL43" s="602"/>
      <c r="COM43" s="602"/>
      <c r="CON43" s="602"/>
      <c r="COO43" s="602" t="s">
        <v>378</v>
      </c>
      <c r="COP43" s="602"/>
      <c r="COQ43" s="602"/>
      <c r="COR43" s="602"/>
      <c r="COS43" s="602"/>
      <c r="COT43" s="602"/>
      <c r="COU43" s="602"/>
      <c r="COV43" s="602"/>
      <c r="COW43" s="602"/>
      <c r="COX43" s="602"/>
      <c r="COY43" s="602"/>
      <c r="COZ43" s="602"/>
      <c r="CPA43" s="602"/>
      <c r="CPB43" s="602"/>
      <c r="CPC43" s="602"/>
      <c r="CPD43" s="602"/>
      <c r="CPE43" s="602" t="s">
        <v>378</v>
      </c>
      <c r="CPF43" s="602"/>
      <c r="CPG43" s="602"/>
      <c r="CPH43" s="602"/>
      <c r="CPI43" s="602"/>
      <c r="CPJ43" s="602"/>
      <c r="CPK43" s="602"/>
      <c r="CPL43" s="602"/>
      <c r="CPM43" s="602"/>
      <c r="CPN43" s="602"/>
      <c r="CPO43" s="602"/>
      <c r="CPP43" s="602"/>
      <c r="CPQ43" s="602"/>
      <c r="CPR43" s="602"/>
      <c r="CPS43" s="602"/>
      <c r="CPT43" s="602"/>
      <c r="CPU43" s="602" t="s">
        <v>378</v>
      </c>
      <c r="CPV43" s="602"/>
      <c r="CPW43" s="602"/>
      <c r="CPX43" s="602"/>
      <c r="CPY43" s="602"/>
      <c r="CPZ43" s="602"/>
      <c r="CQA43" s="602"/>
      <c r="CQB43" s="602"/>
      <c r="CQC43" s="602"/>
      <c r="CQD43" s="602"/>
      <c r="CQE43" s="602"/>
      <c r="CQF43" s="602"/>
      <c r="CQG43" s="602"/>
      <c r="CQH43" s="602"/>
      <c r="CQI43" s="602"/>
      <c r="CQJ43" s="602"/>
      <c r="CQK43" s="602" t="s">
        <v>378</v>
      </c>
      <c r="CQL43" s="602"/>
      <c r="CQM43" s="602"/>
      <c r="CQN43" s="602"/>
      <c r="CQO43" s="602"/>
      <c r="CQP43" s="602"/>
      <c r="CQQ43" s="602"/>
      <c r="CQR43" s="602"/>
      <c r="CQS43" s="602"/>
      <c r="CQT43" s="602"/>
      <c r="CQU43" s="602"/>
      <c r="CQV43" s="602"/>
      <c r="CQW43" s="602"/>
      <c r="CQX43" s="602"/>
      <c r="CQY43" s="602"/>
      <c r="CQZ43" s="602"/>
      <c r="CRA43" s="602" t="s">
        <v>378</v>
      </c>
      <c r="CRB43" s="602"/>
      <c r="CRC43" s="602"/>
      <c r="CRD43" s="602"/>
      <c r="CRE43" s="602"/>
      <c r="CRF43" s="602"/>
      <c r="CRG43" s="602"/>
      <c r="CRH43" s="602"/>
      <c r="CRI43" s="602"/>
      <c r="CRJ43" s="602"/>
      <c r="CRK43" s="602"/>
      <c r="CRL43" s="602"/>
      <c r="CRM43" s="602"/>
      <c r="CRN43" s="602"/>
      <c r="CRO43" s="602"/>
      <c r="CRP43" s="602"/>
      <c r="CRQ43" s="602" t="s">
        <v>378</v>
      </c>
      <c r="CRR43" s="602"/>
      <c r="CRS43" s="602"/>
      <c r="CRT43" s="602"/>
      <c r="CRU43" s="602"/>
      <c r="CRV43" s="602"/>
      <c r="CRW43" s="602"/>
      <c r="CRX43" s="602"/>
      <c r="CRY43" s="602"/>
      <c r="CRZ43" s="602"/>
      <c r="CSA43" s="602"/>
      <c r="CSB43" s="602"/>
      <c r="CSC43" s="602"/>
      <c r="CSD43" s="602"/>
      <c r="CSE43" s="602"/>
      <c r="CSF43" s="602"/>
      <c r="CSG43" s="602" t="s">
        <v>378</v>
      </c>
      <c r="CSH43" s="602"/>
      <c r="CSI43" s="602"/>
      <c r="CSJ43" s="602"/>
      <c r="CSK43" s="602"/>
      <c r="CSL43" s="602"/>
      <c r="CSM43" s="602"/>
      <c r="CSN43" s="602"/>
      <c r="CSO43" s="602"/>
      <c r="CSP43" s="602"/>
      <c r="CSQ43" s="602"/>
      <c r="CSR43" s="602"/>
      <c r="CSS43" s="602"/>
      <c r="CST43" s="602"/>
      <c r="CSU43" s="602"/>
      <c r="CSV43" s="602"/>
      <c r="CSW43" s="602" t="s">
        <v>378</v>
      </c>
      <c r="CSX43" s="602"/>
      <c r="CSY43" s="602"/>
      <c r="CSZ43" s="602"/>
      <c r="CTA43" s="602"/>
      <c r="CTB43" s="602"/>
      <c r="CTC43" s="602"/>
      <c r="CTD43" s="602"/>
      <c r="CTE43" s="602"/>
      <c r="CTF43" s="602"/>
      <c r="CTG43" s="602"/>
      <c r="CTH43" s="602"/>
      <c r="CTI43" s="602"/>
      <c r="CTJ43" s="602"/>
      <c r="CTK43" s="602"/>
      <c r="CTL43" s="602"/>
      <c r="CTM43" s="602" t="s">
        <v>378</v>
      </c>
      <c r="CTN43" s="602"/>
      <c r="CTO43" s="602"/>
      <c r="CTP43" s="602"/>
      <c r="CTQ43" s="602"/>
      <c r="CTR43" s="602"/>
      <c r="CTS43" s="602"/>
      <c r="CTT43" s="602"/>
      <c r="CTU43" s="602"/>
      <c r="CTV43" s="602"/>
      <c r="CTW43" s="602"/>
      <c r="CTX43" s="602"/>
      <c r="CTY43" s="602"/>
      <c r="CTZ43" s="602"/>
      <c r="CUA43" s="602"/>
      <c r="CUB43" s="602"/>
      <c r="CUC43" s="602" t="s">
        <v>378</v>
      </c>
      <c r="CUD43" s="602"/>
      <c r="CUE43" s="602"/>
      <c r="CUF43" s="602"/>
      <c r="CUG43" s="602"/>
      <c r="CUH43" s="602"/>
      <c r="CUI43" s="602"/>
      <c r="CUJ43" s="602"/>
      <c r="CUK43" s="602"/>
      <c r="CUL43" s="602"/>
      <c r="CUM43" s="602"/>
      <c r="CUN43" s="602"/>
      <c r="CUO43" s="602"/>
      <c r="CUP43" s="602"/>
      <c r="CUQ43" s="602"/>
      <c r="CUR43" s="602"/>
      <c r="CUS43" s="602" t="s">
        <v>378</v>
      </c>
      <c r="CUT43" s="602"/>
      <c r="CUU43" s="602"/>
      <c r="CUV43" s="602"/>
      <c r="CUW43" s="602"/>
      <c r="CUX43" s="602"/>
      <c r="CUY43" s="602"/>
      <c r="CUZ43" s="602"/>
      <c r="CVA43" s="602"/>
      <c r="CVB43" s="602"/>
      <c r="CVC43" s="602"/>
      <c r="CVD43" s="602"/>
      <c r="CVE43" s="602"/>
      <c r="CVF43" s="602"/>
      <c r="CVG43" s="602"/>
      <c r="CVH43" s="602"/>
      <c r="CVI43" s="602" t="s">
        <v>378</v>
      </c>
      <c r="CVJ43" s="602"/>
      <c r="CVK43" s="602"/>
      <c r="CVL43" s="602"/>
      <c r="CVM43" s="602"/>
      <c r="CVN43" s="602"/>
      <c r="CVO43" s="602"/>
      <c r="CVP43" s="602"/>
      <c r="CVQ43" s="602"/>
      <c r="CVR43" s="602"/>
      <c r="CVS43" s="602"/>
      <c r="CVT43" s="602"/>
      <c r="CVU43" s="602"/>
      <c r="CVV43" s="602"/>
      <c r="CVW43" s="602"/>
      <c r="CVX43" s="602"/>
      <c r="CVY43" s="602" t="s">
        <v>378</v>
      </c>
      <c r="CVZ43" s="602"/>
      <c r="CWA43" s="602"/>
      <c r="CWB43" s="602"/>
      <c r="CWC43" s="602"/>
      <c r="CWD43" s="602"/>
      <c r="CWE43" s="602"/>
      <c r="CWF43" s="602"/>
      <c r="CWG43" s="602"/>
      <c r="CWH43" s="602"/>
      <c r="CWI43" s="602"/>
      <c r="CWJ43" s="602"/>
      <c r="CWK43" s="602"/>
      <c r="CWL43" s="602"/>
      <c r="CWM43" s="602"/>
      <c r="CWN43" s="602"/>
      <c r="CWO43" s="602" t="s">
        <v>378</v>
      </c>
      <c r="CWP43" s="602"/>
      <c r="CWQ43" s="602"/>
      <c r="CWR43" s="602"/>
      <c r="CWS43" s="602"/>
      <c r="CWT43" s="602"/>
      <c r="CWU43" s="602"/>
      <c r="CWV43" s="602"/>
      <c r="CWW43" s="602"/>
      <c r="CWX43" s="602"/>
      <c r="CWY43" s="602"/>
      <c r="CWZ43" s="602"/>
      <c r="CXA43" s="602"/>
      <c r="CXB43" s="602"/>
      <c r="CXC43" s="602"/>
      <c r="CXD43" s="602"/>
      <c r="CXE43" s="602" t="s">
        <v>378</v>
      </c>
      <c r="CXF43" s="602"/>
      <c r="CXG43" s="602"/>
      <c r="CXH43" s="602"/>
      <c r="CXI43" s="602"/>
      <c r="CXJ43" s="602"/>
      <c r="CXK43" s="602"/>
      <c r="CXL43" s="602"/>
      <c r="CXM43" s="602"/>
      <c r="CXN43" s="602"/>
      <c r="CXO43" s="602"/>
      <c r="CXP43" s="602"/>
      <c r="CXQ43" s="602"/>
      <c r="CXR43" s="602"/>
      <c r="CXS43" s="602"/>
      <c r="CXT43" s="602"/>
      <c r="CXU43" s="602" t="s">
        <v>378</v>
      </c>
      <c r="CXV43" s="602"/>
      <c r="CXW43" s="602"/>
      <c r="CXX43" s="602"/>
      <c r="CXY43" s="602"/>
      <c r="CXZ43" s="602"/>
      <c r="CYA43" s="602"/>
      <c r="CYB43" s="602"/>
      <c r="CYC43" s="602"/>
      <c r="CYD43" s="602"/>
      <c r="CYE43" s="602"/>
      <c r="CYF43" s="602"/>
      <c r="CYG43" s="602"/>
      <c r="CYH43" s="602"/>
      <c r="CYI43" s="602"/>
      <c r="CYJ43" s="602"/>
      <c r="CYK43" s="602" t="s">
        <v>378</v>
      </c>
      <c r="CYL43" s="602"/>
      <c r="CYM43" s="602"/>
      <c r="CYN43" s="602"/>
      <c r="CYO43" s="602"/>
      <c r="CYP43" s="602"/>
      <c r="CYQ43" s="602"/>
      <c r="CYR43" s="602"/>
      <c r="CYS43" s="602"/>
      <c r="CYT43" s="602"/>
      <c r="CYU43" s="602"/>
      <c r="CYV43" s="602"/>
      <c r="CYW43" s="602"/>
      <c r="CYX43" s="602"/>
      <c r="CYY43" s="602"/>
      <c r="CYZ43" s="602"/>
      <c r="CZA43" s="602" t="s">
        <v>378</v>
      </c>
      <c r="CZB43" s="602"/>
      <c r="CZC43" s="602"/>
      <c r="CZD43" s="602"/>
      <c r="CZE43" s="602"/>
      <c r="CZF43" s="602"/>
      <c r="CZG43" s="602"/>
      <c r="CZH43" s="602"/>
      <c r="CZI43" s="602"/>
      <c r="CZJ43" s="602"/>
      <c r="CZK43" s="602"/>
      <c r="CZL43" s="602"/>
      <c r="CZM43" s="602"/>
      <c r="CZN43" s="602"/>
      <c r="CZO43" s="602"/>
      <c r="CZP43" s="602"/>
      <c r="CZQ43" s="602" t="s">
        <v>378</v>
      </c>
      <c r="CZR43" s="602"/>
      <c r="CZS43" s="602"/>
      <c r="CZT43" s="602"/>
      <c r="CZU43" s="602"/>
      <c r="CZV43" s="602"/>
      <c r="CZW43" s="602"/>
      <c r="CZX43" s="602"/>
      <c r="CZY43" s="602"/>
      <c r="CZZ43" s="602"/>
      <c r="DAA43" s="602"/>
      <c r="DAB43" s="602"/>
      <c r="DAC43" s="602"/>
      <c r="DAD43" s="602"/>
      <c r="DAE43" s="602"/>
      <c r="DAF43" s="602"/>
      <c r="DAG43" s="602" t="s">
        <v>378</v>
      </c>
      <c r="DAH43" s="602"/>
      <c r="DAI43" s="602"/>
      <c r="DAJ43" s="602"/>
      <c r="DAK43" s="602"/>
      <c r="DAL43" s="602"/>
      <c r="DAM43" s="602"/>
      <c r="DAN43" s="602"/>
      <c r="DAO43" s="602"/>
      <c r="DAP43" s="602"/>
      <c r="DAQ43" s="602"/>
      <c r="DAR43" s="602"/>
      <c r="DAS43" s="602"/>
      <c r="DAT43" s="602"/>
      <c r="DAU43" s="602"/>
      <c r="DAV43" s="602"/>
      <c r="DAW43" s="602" t="s">
        <v>378</v>
      </c>
      <c r="DAX43" s="602"/>
      <c r="DAY43" s="602"/>
      <c r="DAZ43" s="602"/>
      <c r="DBA43" s="602"/>
      <c r="DBB43" s="602"/>
      <c r="DBC43" s="602"/>
      <c r="DBD43" s="602"/>
      <c r="DBE43" s="602"/>
      <c r="DBF43" s="602"/>
      <c r="DBG43" s="602"/>
      <c r="DBH43" s="602"/>
      <c r="DBI43" s="602"/>
      <c r="DBJ43" s="602"/>
      <c r="DBK43" s="602"/>
      <c r="DBL43" s="602"/>
      <c r="DBM43" s="602" t="s">
        <v>378</v>
      </c>
      <c r="DBN43" s="602"/>
      <c r="DBO43" s="602"/>
      <c r="DBP43" s="602"/>
      <c r="DBQ43" s="602"/>
      <c r="DBR43" s="602"/>
      <c r="DBS43" s="602"/>
      <c r="DBT43" s="602"/>
      <c r="DBU43" s="602"/>
      <c r="DBV43" s="602"/>
      <c r="DBW43" s="602"/>
      <c r="DBX43" s="602"/>
      <c r="DBY43" s="602"/>
      <c r="DBZ43" s="602"/>
      <c r="DCA43" s="602"/>
      <c r="DCB43" s="602"/>
      <c r="DCC43" s="602" t="s">
        <v>378</v>
      </c>
      <c r="DCD43" s="602"/>
      <c r="DCE43" s="602"/>
      <c r="DCF43" s="602"/>
      <c r="DCG43" s="602"/>
      <c r="DCH43" s="602"/>
      <c r="DCI43" s="602"/>
      <c r="DCJ43" s="602"/>
      <c r="DCK43" s="602"/>
      <c r="DCL43" s="602"/>
      <c r="DCM43" s="602"/>
      <c r="DCN43" s="602"/>
      <c r="DCO43" s="602"/>
      <c r="DCP43" s="602"/>
      <c r="DCQ43" s="602"/>
      <c r="DCR43" s="602"/>
      <c r="DCS43" s="602" t="s">
        <v>378</v>
      </c>
      <c r="DCT43" s="602"/>
      <c r="DCU43" s="602"/>
      <c r="DCV43" s="602"/>
      <c r="DCW43" s="602"/>
      <c r="DCX43" s="602"/>
      <c r="DCY43" s="602"/>
      <c r="DCZ43" s="602"/>
      <c r="DDA43" s="602"/>
      <c r="DDB43" s="602"/>
      <c r="DDC43" s="602"/>
      <c r="DDD43" s="602"/>
      <c r="DDE43" s="602"/>
      <c r="DDF43" s="602"/>
      <c r="DDG43" s="602"/>
      <c r="DDH43" s="602"/>
      <c r="DDI43" s="602" t="s">
        <v>378</v>
      </c>
      <c r="DDJ43" s="602"/>
      <c r="DDK43" s="602"/>
      <c r="DDL43" s="602"/>
      <c r="DDM43" s="602"/>
      <c r="DDN43" s="602"/>
      <c r="DDO43" s="602"/>
      <c r="DDP43" s="602"/>
      <c r="DDQ43" s="602"/>
      <c r="DDR43" s="602"/>
      <c r="DDS43" s="602"/>
      <c r="DDT43" s="602"/>
      <c r="DDU43" s="602"/>
      <c r="DDV43" s="602"/>
      <c r="DDW43" s="602"/>
      <c r="DDX43" s="602"/>
      <c r="DDY43" s="602" t="s">
        <v>378</v>
      </c>
      <c r="DDZ43" s="602"/>
      <c r="DEA43" s="602"/>
      <c r="DEB43" s="602"/>
      <c r="DEC43" s="602"/>
      <c r="DED43" s="602"/>
      <c r="DEE43" s="602"/>
      <c r="DEF43" s="602"/>
      <c r="DEG43" s="602"/>
      <c r="DEH43" s="602"/>
      <c r="DEI43" s="602"/>
      <c r="DEJ43" s="602"/>
      <c r="DEK43" s="602"/>
      <c r="DEL43" s="602"/>
      <c r="DEM43" s="602"/>
      <c r="DEN43" s="602"/>
      <c r="DEO43" s="602" t="s">
        <v>378</v>
      </c>
      <c r="DEP43" s="602"/>
      <c r="DEQ43" s="602"/>
      <c r="DER43" s="602"/>
      <c r="DES43" s="602"/>
      <c r="DET43" s="602"/>
      <c r="DEU43" s="602"/>
      <c r="DEV43" s="602"/>
      <c r="DEW43" s="602"/>
      <c r="DEX43" s="602"/>
      <c r="DEY43" s="602"/>
      <c r="DEZ43" s="602"/>
      <c r="DFA43" s="602"/>
      <c r="DFB43" s="602"/>
      <c r="DFC43" s="602"/>
      <c r="DFD43" s="602"/>
      <c r="DFE43" s="602" t="s">
        <v>378</v>
      </c>
      <c r="DFF43" s="602"/>
      <c r="DFG43" s="602"/>
      <c r="DFH43" s="602"/>
      <c r="DFI43" s="602"/>
      <c r="DFJ43" s="602"/>
      <c r="DFK43" s="602"/>
      <c r="DFL43" s="602"/>
      <c r="DFM43" s="602"/>
      <c r="DFN43" s="602"/>
      <c r="DFO43" s="602"/>
      <c r="DFP43" s="602"/>
      <c r="DFQ43" s="602"/>
      <c r="DFR43" s="602"/>
      <c r="DFS43" s="602"/>
      <c r="DFT43" s="602"/>
      <c r="DFU43" s="602" t="s">
        <v>378</v>
      </c>
      <c r="DFV43" s="602"/>
      <c r="DFW43" s="602"/>
      <c r="DFX43" s="602"/>
      <c r="DFY43" s="602"/>
      <c r="DFZ43" s="602"/>
      <c r="DGA43" s="602"/>
      <c r="DGB43" s="602"/>
      <c r="DGC43" s="602"/>
      <c r="DGD43" s="602"/>
      <c r="DGE43" s="602"/>
      <c r="DGF43" s="602"/>
      <c r="DGG43" s="602"/>
      <c r="DGH43" s="602"/>
      <c r="DGI43" s="602"/>
      <c r="DGJ43" s="602"/>
      <c r="DGK43" s="602" t="s">
        <v>378</v>
      </c>
      <c r="DGL43" s="602"/>
      <c r="DGM43" s="602"/>
      <c r="DGN43" s="602"/>
      <c r="DGO43" s="602"/>
      <c r="DGP43" s="602"/>
      <c r="DGQ43" s="602"/>
      <c r="DGR43" s="602"/>
      <c r="DGS43" s="602"/>
      <c r="DGT43" s="602"/>
      <c r="DGU43" s="602"/>
      <c r="DGV43" s="602"/>
      <c r="DGW43" s="602"/>
      <c r="DGX43" s="602"/>
      <c r="DGY43" s="602"/>
      <c r="DGZ43" s="602"/>
      <c r="DHA43" s="602" t="s">
        <v>378</v>
      </c>
      <c r="DHB43" s="602"/>
      <c r="DHC43" s="602"/>
      <c r="DHD43" s="602"/>
      <c r="DHE43" s="602"/>
      <c r="DHF43" s="602"/>
      <c r="DHG43" s="602"/>
      <c r="DHH43" s="602"/>
      <c r="DHI43" s="602"/>
      <c r="DHJ43" s="602"/>
      <c r="DHK43" s="602"/>
      <c r="DHL43" s="602"/>
      <c r="DHM43" s="602"/>
      <c r="DHN43" s="602"/>
      <c r="DHO43" s="602"/>
      <c r="DHP43" s="602"/>
      <c r="DHQ43" s="602" t="s">
        <v>378</v>
      </c>
      <c r="DHR43" s="602"/>
      <c r="DHS43" s="602"/>
      <c r="DHT43" s="602"/>
      <c r="DHU43" s="602"/>
      <c r="DHV43" s="602"/>
      <c r="DHW43" s="602"/>
      <c r="DHX43" s="602"/>
      <c r="DHY43" s="602"/>
      <c r="DHZ43" s="602"/>
      <c r="DIA43" s="602"/>
      <c r="DIB43" s="602"/>
      <c r="DIC43" s="602"/>
      <c r="DID43" s="602"/>
      <c r="DIE43" s="602"/>
      <c r="DIF43" s="602"/>
      <c r="DIG43" s="602" t="s">
        <v>378</v>
      </c>
      <c r="DIH43" s="602"/>
      <c r="DII43" s="602"/>
      <c r="DIJ43" s="602"/>
      <c r="DIK43" s="602"/>
      <c r="DIL43" s="602"/>
      <c r="DIM43" s="602"/>
      <c r="DIN43" s="602"/>
      <c r="DIO43" s="602"/>
      <c r="DIP43" s="602"/>
      <c r="DIQ43" s="602"/>
      <c r="DIR43" s="602"/>
      <c r="DIS43" s="602"/>
      <c r="DIT43" s="602"/>
      <c r="DIU43" s="602"/>
      <c r="DIV43" s="602"/>
      <c r="DIW43" s="602" t="s">
        <v>378</v>
      </c>
      <c r="DIX43" s="602"/>
      <c r="DIY43" s="602"/>
      <c r="DIZ43" s="602"/>
      <c r="DJA43" s="602"/>
      <c r="DJB43" s="602"/>
      <c r="DJC43" s="602"/>
      <c r="DJD43" s="602"/>
      <c r="DJE43" s="602"/>
      <c r="DJF43" s="602"/>
      <c r="DJG43" s="602"/>
      <c r="DJH43" s="602"/>
      <c r="DJI43" s="602"/>
      <c r="DJJ43" s="602"/>
      <c r="DJK43" s="602"/>
      <c r="DJL43" s="602"/>
      <c r="DJM43" s="602" t="s">
        <v>378</v>
      </c>
      <c r="DJN43" s="602"/>
      <c r="DJO43" s="602"/>
      <c r="DJP43" s="602"/>
      <c r="DJQ43" s="602"/>
      <c r="DJR43" s="602"/>
      <c r="DJS43" s="602"/>
      <c r="DJT43" s="602"/>
      <c r="DJU43" s="602"/>
      <c r="DJV43" s="602"/>
      <c r="DJW43" s="602"/>
      <c r="DJX43" s="602"/>
      <c r="DJY43" s="602"/>
      <c r="DJZ43" s="602"/>
      <c r="DKA43" s="602"/>
      <c r="DKB43" s="602"/>
      <c r="DKC43" s="602" t="s">
        <v>378</v>
      </c>
      <c r="DKD43" s="602"/>
      <c r="DKE43" s="602"/>
      <c r="DKF43" s="602"/>
      <c r="DKG43" s="602"/>
      <c r="DKH43" s="602"/>
      <c r="DKI43" s="602"/>
      <c r="DKJ43" s="602"/>
      <c r="DKK43" s="602"/>
      <c r="DKL43" s="602"/>
      <c r="DKM43" s="602"/>
      <c r="DKN43" s="602"/>
      <c r="DKO43" s="602"/>
      <c r="DKP43" s="602"/>
      <c r="DKQ43" s="602"/>
      <c r="DKR43" s="602"/>
      <c r="DKS43" s="602" t="s">
        <v>378</v>
      </c>
      <c r="DKT43" s="602"/>
      <c r="DKU43" s="602"/>
      <c r="DKV43" s="602"/>
      <c r="DKW43" s="602"/>
      <c r="DKX43" s="602"/>
      <c r="DKY43" s="602"/>
      <c r="DKZ43" s="602"/>
      <c r="DLA43" s="602"/>
      <c r="DLB43" s="602"/>
      <c r="DLC43" s="602"/>
      <c r="DLD43" s="602"/>
      <c r="DLE43" s="602"/>
      <c r="DLF43" s="602"/>
      <c r="DLG43" s="602"/>
      <c r="DLH43" s="602"/>
      <c r="DLI43" s="602" t="s">
        <v>378</v>
      </c>
      <c r="DLJ43" s="602"/>
      <c r="DLK43" s="602"/>
      <c r="DLL43" s="602"/>
      <c r="DLM43" s="602"/>
      <c r="DLN43" s="602"/>
      <c r="DLO43" s="602"/>
      <c r="DLP43" s="602"/>
      <c r="DLQ43" s="602"/>
      <c r="DLR43" s="602"/>
      <c r="DLS43" s="602"/>
      <c r="DLT43" s="602"/>
      <c r="DLU43" s="602"/>
      <c r="DLV43" s="602"/>
      <c r="DLW43" s="602"/>
      <c r="DLX43" s="602"/>
      <c r="DLY43" s="602" t="s">
        <v>378</v>
      </c>
      <c r="DLZ43" s="602"/>
      <c r="DMA43" s="602"/>
      <c r="DMB43" s="602"/>
      <c r="DMC43" s="602"/>
      <c r="DMD43" s="602"/>
      <c r="DME43" s="602"/>
      <c r="DMF43" s="602"/>
      <c r="DMG43" s="602"/>
      <c r="DMH43" s="602"/>
      <c r="DMI43" s="602"/>
      <c r="DMJ43" s="602"/>
      <c r="DMK43" s="602"/>
      <c r="DML43" s="602"/>
      <c r="DMM43" s="602"/>
      <c r="DMN43" s="602"/>
      <c r="DMO43" s="602" t="s">
        <v>378</v>
      </c>
      <c r="DMP43" s="602"/>
      <c r="DMQ43" s="602"/>
      <c r="DMR43" s="602"/>
      <c r="DMS43" s="602"/>
      <c r="DMT43" s="602"/>
      <c r="DMU43" s="602"/>
      <c r="DMV43" s="602"/>
      <c r="DMW43" s="602"/>
      <c r="DMX43" s="602"/>
      <c r="DMY43" s="602"/>
      <c r="DMZ43" s="602"/>
      <c r="DNA43" s="602"/>
      <c r="DNB43" s="602"/>
      <c r="DNC43" s="602"/>
      <c r="DND43" s="602"/>
      <c r="DNE43" s="602" t="s">
        <v>378</v>
      </c>
      <c r="DNF43" s="602"/>
      <c r="DNG43" s="602"/>
      <c r="DNH43" s="602"/>
      <c r="DNI43" s="602"/>
      <c r="DNJ43" s="602"/>
      <c r="DNK43" s="602"/>
      <c r="DNL43" s="602"/>
      <c r="DNM43" s="602"/>
      <c r="DNN43" s="602"/>
      <c r="DNO43" s="602"/>
      <c r="DNP43" s="602"/>
      <c r="DNQ43" s="602"/>
      <c r="DNR43" s="602"/>
      <c r="DNS43" s="602"/>
      <c r="DNT43" s="602"/>
      <c r="DNU43" s="602" t="s">
        <v>378</v>
      </c>
      <c r="DNV43" s="602"/>
      <c r="DNW43" s="602"/>
      <c r="DNX43" s="602"/>
      <c r="DNY43" s="602"/>
      <c r="DNZ43" s="602"/>
      <c r="DOA43" s="602"/>
      <c r="DOB43" s="602"/>
      <c r="DOC43" s="602"/>
      <c r="DOD43" s="602"/>
      <c r="DOE43" s="602"/>
      <c r="DOF43" s="602"/>
      <c r="DOG43" s="602"/>
      <c r="DOH43" s="602"/>
      <c r="DOI43" s="602"/>
      <c r="DOJ43" s="602"/>
      <c r="DOK43" s="602" t="s">
        <v>378</v>
      </c>
      <c r="DOL43" s="602"/>
      <c r="DOM43" s="602"/>
      <c r="DON43" s="602"/>
      <c r="DOO43" s="602"/>
      <c r="DOP43" s="602"/>
      <c r="DOQ43" s="602"/>
      <c r="DOR43" s="602"/>
      <c r="DOS43" s="602"/>
      <c r="DOT43" s="602"/>
      <c r="DOU43" s="602"/>
      <c r="DOV43" s="602"/>
      <c r="DOW43" s="602"/>
      <c r="DOX43" s="602"/>
      <c r="DOY43" s="602"/>
      <c r="DOZ43" s="602"/>
      <c r="DPA43" s="602" t="s">
        <v>378</v>
      </c>
      <c r="DPB43" s="602"/>
      <c r="DPC43" s="602"/>
      <c r="DPD43" s="602"/>
      <c r="DPE43" s="602"/>
      <c r="DPF43" s="602"/>
      <c r="DPG43" s="602"/>
      <c r="DPH43" s="602"/>
      <c r="DPI43" s="602"/>
      <c r="DPJ43" s="602"/>
      <c r="DPK43" s="602"/>
      <c r="DPL43" s="602"/>
      <c r="DPM43" s="602"/>
      <c r="DPN43" s="602"/>
      <c r="DPO43" s="602"/>
      <c r="DPP43" s="602"/>
      <c r="DPQ43" s="602" t="s">
        <v>378</v>
      </c>
      <c r="DPR43" s="602"/>
      <c r="DPS43" s="602"/>
      <c r="DPT43" s="602"/>
      <c r="DPU43" s="602"/>
      <c r="DPV43" s="602"/>
      <c r="DPW43" s="602"/>
      <c r="DPX43" s="602"/>
      <c r="DPY43" s="602"/>
      <c r="DPZ43" s="602"/>
      <c r="DQA43" s="602"/>
      <c r="DQB43" s="602"/>
      <c r="DQC43" s="602"/>
      <c r="DQD43" s="602"/>
      <c r="DQE43" s="602"/>
      <c r="DQF43" s="602"/>
      <c r="DQG43" s="602" t="s">
        <v>378</v>
      </c>
      <c r="DQH43" s="602"/>
      <c r="DQI43" s="602"/>
      <c r="DQJ43" s="602"/>
      <c r="DQK43" s="602"/>
      <c r="DQL43" s="602"/>
      <c r="DQM43" s="602"/>
      <c r="DQN43" s="602"/>
      <c r="DQO43" s="602"/>
      <c r="DQP43" s="602"/>
      <c r="DQQ43" s="602"/>
      <c r="DQR43" s="602"/>
      <c r="DQS43" s="602"/>
      <c r="DQT43" s="602"/>
      <c r="DQU43" s="602"/>
      <c r="DQV43" s="602"/>
      <c r="DQW43" s="602" t="s">
        <v>378</v>
      </c>
      <c r="DQX43" s="602"/>
      <c r="DQY43" s="602"/>
      <c r="DQZ43" s="602"/>
      <c r="DRA43" s="602"/>
      <c r="DRB43" s="602"/>
      <c r="DRC43" s="602"/>
      <c r="DRD43" s="602"/>
      <c r="DRE43" s="602"/>
      <c r="DRF43" s="602"/>
      <c r="DRG43" s="602"/>
      <c r="DRH43" s="602"/>
      <c r="DRI43" s="602"/>
      <c r="DRJ43" s="602"/>
      <c r="DRK43" s="602"/>
      <c r="DRL43" s="602"/>
      <c r="DRM43" s="602" t="s">
        <v>378</v>
      </c>
      <c r="DRN43" s="602"/>
      <c r="DRO43" s="602"/>
      <c r="DRP43" s="602"/>
      <c r="DRQ43" s="602"/>
      <c r="DRR43" s="602"/>
      <c r="DRS43" s="602"/>
      <c r="DRT43" s="602"/>
      <c r="DRU43" s="602"/>
      <c r="DRV43" s="602"/>
      <c r="DRW43" s="602"/>
      <c r="DRX43" s="602"/>
      <c r="DRY43" s="602"/>
      <c r="DRZ43" s="602"/>
      <c r="DSA43" s="602"/>
      <c r="DSB43" s="602"/>
      <c r="DSC43" s="602" t="s">
        <v>378</v>
      </c>
      <c r="DSD43" s="602"/>
      <c r="DSE43" s="602"/>
      <c r="DSF43" s="602"/>
      <c r="DSG43" s="602"/>
      <c r="DSH43" s="602"/>
      <c r="DSI43" s="602"/>
      <c r="DSJ43" s="602"/>
      <c r="DSK43" s="602"/>
      <c r="DSL43" s="602"/>
      <c r="DSM43" s="602"/>
      <c r="DSN43" s="602"/>
      <c r="DSO43" s="602"/>
      <c r="DSP43" s="602"/>
      <c r="DSQ43" s="602"/>
      <c r="DSR43" s="602"/>
      <c r="DSS43" s="602" t="s">
        <v>378</v>
      </c>
      <c r="DST43" s="602"/>
      <c r="DSU43" s="602"/>
      <c r="DSV43" s="602"/>
      <c r="DSW43" s="602"/>
      <c r="DSX43" s="602"/>
      <c r="DSY43" s="602"/>
      <c r="DSZ43" s="602"/>
      <c r="DTA43" s="602"/>
      <c r="DTB43" s="602"/>
      <c r="DTC43" s="602"/>
      <c r="DTD43" s="602"/>
      <c r="DTE43" s="602"/>
      <c r="DTF43" s="602"/>
      <c r="DTG43" s="602"/>
      <c r="DTH43" s="602"/>
      <c r="DTI43" s="602" t="s">
        <v>378</v>
      </c>
      <c r="DTJ43" s="602"/>
      <c r="DTK43" s="602"/>
      <c r="DTL43" s="602"/>
      <c r="DTM43" s="602"/>
      <c r="DTN43" s="602"/>
      <c r="DTO43" s="602"/>
      <c r="DTP43" s="602"/>
      <c r="DTQ43" s="602"/>
      <c r="DTR43" s="602"/>
      <c r="DTS43" s="602"/>
      <c r="DTT43" s="602"/>
      <c r="DTU43" s="602"/>
      <c r="DTV43" s="602"/>
      <c r="DTW43" s="602"/>
      <c r="DTX43" s="602"/>
      <c r="DTY43" s="602" t="s">
        <v>378</v>
      </c>
      <c r="DTZ43" s="602"/>
      <c r="DUA43" s="602"/>
      <c r="DUB43" s="602"/>
      <c r="DUC43" s="602"/>
      <c r="DUD43" s="602"/>
      <c r="DUE43" s="602"/>
      <c r="DUF43" s="602"/>
      <c r="DUG43" s="602"/>
      <c r="DUH43" s="602"/>
      <c r="DUI43" s="602"/>
      <c r="DUJ43" s="602"/>
      <c r="DUK43" s="602"/>
      <c r="DUL43" s="602"/>
      <c r="DUM43" s="602"/>
      <c r="DUN43" s="602"/>
      <c r="DUO43" s="602" t="s">
        <v>378</v>
      </c>
      <c r="DUP43" s="602"/>
      <c r="DUQ43" s="602"/>
      <c r="DUR43" s="602"/>
      <c r="DUS43" s="602"/>
      <c r="DUT43" s="602"/>
      <c r="DUU43" s="602"/>
      <c r="DUV43" s="602"/>
      <c r="DUW43" s="602"/>
      <c r="DUX43" s="602"/>
      <c r="DUY43" s="602"/>
      <c r="DUZ43" s="602"/>
      <c r="DVA43" s="602"/>
      <c r="DVB43" s="602"/>
      <c r="DVC43" s="602"/>
      <c r="DVD43" s="602"/>
      <c r="DVE43" s="602" t="s">
        <v>378</v>
      </c>
      <c r="DVF43" s="602"/>
      <c r="DVG43" s="602"/>
      <c r="DVH43" s="602"/>
      <c r="DVI43" s="602"/>
      <c r="DVJ43" s="602"/>
      <c r="DVK43" s="602"/>
      <c r="DVL43" s="602"/>
      <c r="DVM43" s="602"/>
      <c r="DVN43" s="602"/>
      <c r="DVO43" s="602"/>
      <c r="DVP43" s="602"/>
      <c r="DVQ43" s="602"/>
      <c r="DVR43" s="602"/>
      <c r="DVS43" s="602"/>
      <c r="DVT43" s="602"/>
      <c r="DVU43" s="602" t="s">
        <v>378</v>
      </c>
      <c r="DVV43" s="602"/>
      <c r="DVW43" s="602"/>
      <c r="DVX43" s="602"/>
      <c r="DVY43" s="602"/>
      <c r="DVZ43" s="602"/>
      <c r="DWA43" s="602"/>
      <c r="DWB43" s="602"/>
      <c r="DWC43" s="602"/>
      <c r="DWD43" s="602"/>
      <c r="DWE43" s="602"/>
      <c r="DWF43" s="602"/>
      <c r="DWG43" s="602"/>
      <c r="DWH43" s="602"/>
      <c r="DWI43" s="602"/>
      <c r="DWJ43" s="602"/>
      <c r="DWK43" s="602" t="s">
        <v>378</v>
      </c>
      <c r="DWL43" s="602"/>
      <c r="DWM43" s="602"/>
      <c r="DWN43" s="602"/>
      <c r="DWO43" s="602"/>
      <c r="DWP43" s="602"/>
      <c r="DWQ43" s="602"/>
      <c r="DWR43" s="602"/>
      <c r="DWS43" s="602"/>
      <c r="DWT43" s="602"/>
      <c r="DWU43" s="602"/>
      <c r="DWV43" s="602"/>
      <c r="DWW43" s="602"/>
      <c r="DWX43" s="602"/>
      <c r="DWY43" s="602"/>
      <c r="DWZ43" s="602"/>
      <c r="DXA43" s="602" t="s">
        <v>378</v>
      </c>
      <c r="DXB43" s="602"/>
      <c r="DXC43" s="602"/>
      <c r="DXD43" s="602"/>
      <c r="DXE43" s="602"/>
      <c r="DXF43" s="602"/>
      <c r="DXG43" s="602"/>
      <c r="DXH43" s="602"/>
      <c r="DXI43" s="602"/>
      <c r="DXJ43" s="602"/>
      <c r="DXK43" s="602"/>
      <c r="DXL43" s="602"/>
      <c r="DXM43" s="602"/>
      <c r="DXN43" s="602"/>
      <c r="DXO43" s="602"/>
      <c r="DXP43" s="602"/>
      <c r="DXQ43" s="602" t="s">
        <v>378</v>
      </c>
      <c r="DXR43" s="602"/>
      <c r="DXS43" s="602"/>
      <c r="DXT43" s="602"/>
      <c r="DXU43" s="602"/>
      <c r="DXV43" s="602"/>
      <c r="DXW43" s="602"/>
      <c r="DXX43" s="602"/>
      <c r="DXY43" s="602"/>
      <c r="DXZ43" s="602"/>
      <c r="DYA43" s="602"/>
      <c r="DYB43" s="602"/>
      <c r="DYC43" s="602"/>
      <c r="DYD43" s="602"/>
      <c r="DYE43" s="602"/>
      <c r="DYF43" s="602"/>
      <c r="DYG43" s="602" t="s">
        <v>378</v>
      </c>
      <c r="DYH43" s="602"/>
      <c r="DYI43" s="602"/>
      <c r="DYJ43" s="602"/>
      <c r="DYK43" s="602"/>
      <c r="DYL43" s="602"/>
      <c r="DYM43" s="602"/>
      <c r="DYN43" s="602"/>
      <c r="DYO43" s="602"/>
      <c r="DYP43" s="602"/>
      <c r="DYQ43" s="602"/>
      <c r="DYR43" s="602"/>
      <c r="DYS43" s="602"/>
      <c r="DYT43" s="602"/>
      <c r="DYU43" s="602"/>
      <c r="DYV43" s="602"/>
      <c r="DYW43" s="602" t="s">
        <v>378</v>
      </c>
      <c r="DYX43" s="602"/>
      <c r="DYY43" s="602"/>
      <c r="DYZ43" s="602"/>
      <c r="DZA43" s="602"/>
      <c r="DZB43" s="602"/>
      <c r="DZC43" s="602"/>
      <c r="DZD43" s="602"/>
      <c r="DZE43" s="602"/>
      <c r="DZF43" s="602"/>
      <c r="DZG43" s="602"/>
      <c r="DZH43" s="602"/>
      <c r="DZI43" s="602"/>
      <c r="DZJ43" s="602"/>
      <c r="DZK43" s="602"/>
      <c r="DZL43" s="602"/>
      <c r="DZM43" s="602" t="s">
        <v>378</v>
      </c>
      <c r="DZN43" s="602"/>
      <c r="DZO43" s="602"/>
      <c r="DZP43" s="602"/>
      <c r="DZQ43" s="602"/>
      <c r="DZR43" s="602"/>
      <c r="DZS43" s="602"/>
      <c r="DZT43" s="602"/>
      <c r="DZU43" s="602"/>
      <c r="DZV43" s="602"/>
      <c r="DZW43" s="602"/>
      <c r="DZX43" s="602"/>
      <c r="DZY43" s="602"/>
      <c r="DZZ43" s="602"/>
      <c r="EAA43" s="602"/>
      <c r="EAB43" s="602"/>
      <c r="EAC43" s="602" t="s">
        <v>378</v>
      </c>
      <c r="EAD43" s="602"/>
      <c r="EAE43" s="602"/>
      <c r="EAF43" s="602"/>
      <c r="EAG43" s="602"/>
      <c r="EAH43" s="602"/>
      <c r="EAI43" s="602"/>
      <c r="EAJ43" s="602"/>
      <c r="EAK43" s="602"/>
      <c r="EAL43" s="602"/>
      <c r="EAM43" s="602"/>
      <c r="EAN43" s="602"/>
      <c r="EAO43" s="602"/>
      <c r="EAP43" s="602"/>
      <c r="EAQ43" s="602"/>
      <c r="EAR43" s="602"/>
      <c r="EAS43" s="602" t="s">
        <v>378</v>
      </c>
      <c r="EAT43" s="602"/>
      <c r="EAU43" s="602"/>
      <c r="EAV43" s="602"/>
      <c r="EAW43" s="602"/>
      <c r="EAX43" s="602"/>
      <c r="EAY43" s="602"/>
      <c r="EAZ43" s="602"/>
      <c r="EBA43" s="602"/>
      <c r="EBB43" s="602"/>
      <c r="EBC43" s="602"/>
      <c r="EBD43" s="602"/>
      <c r="EBE43" s="602"/>
      <c r="EBF43" s="602"/>
      <c r="EBG43" s="602"/>
      <c r="EBH43" s="602"/>
      <c r="EBI43" s="602" t="s">
        <v>378</v>
      </c>
      <c r="EBJ43" s="602"/>
      <c r="EBK43" s="602"/>
      <c r="EBL43" s="602"/>
      <c r="EBM43" s="602"/>
      <c r="EBN43" s="602"/>
      <c r="EBO43" s="602"/>
      <c r="EBP43" s="602"/>
      <c r="EBQ43" s="602"/>
      <c r="EBR43" s="602"/>
      <c r="EBS43" s="602"/>
      <c r="EBT43" s="602"/>
      <c r="EBU43" s="602"/>
      <c r="EBV43" s="602"/>
      <c r="EBW43" s="602"/>
      <c r="EBX43" s="602"/>
      <c r="EBY43" s="602" t="s">
        <v>378</v>
      </c>
      <c r="EBZ43" s="602"/>
      <c r="ECA43" s="602"/>
      <c r="ECB43" s="602"/>
      <c r="ECC43" s="602"/>
      <c r="ECD43" s="602"/>
      <c r="ECE43" s="602"/>
      <c r="ECF43" s="602"/>
      <c r="ECG43" s="602"/>
      <c r="ECH43" s="602"/>
      <c r="ECI43" s="602"/>
      <c r="ECJ43" s="602"/>
      <c r="ECK43" s="602"/>
      <c r="ECL43" s="602"/>
      <c r="ECM43" s="602"/>
      <c r="ECN43" s="602"/>
      <c r="ECO43" s="602" t="s">
        <v>378</v>
      </c>
      <c r="ECP43" s="602"/>
      <c r="ECQ43" s="602"/>
      <c r="ECR43" s="602"/>
      <c r="ECS43" s="602"/>
      <c r="ECT43" s="602"/>
      <c r="ECU43" s="602"/>
      <c r="ECV43" s="602"/>
      <c r="ECW43" s="602"/>
      <c r="ECX43" s="602"/>
      <c r="ECY43" s="602"/>
      <c r="ECZ43" s="602"/>
      <c r="EDA43" s="602"/>
      <c r="EDB43" s="602"/>
      <c r="EDC43" s="602"/>
      <c r="EDD43" s="602"/>
      <c r="EDE43" s="602" t="s">
        <v>378</v>
      </c>
      <c r="EDF43" s="602"/>
      <c r="EDG43" s="602"/>
      <c r="EDH43" s="602"/>
      <c r="EDI43" s="602"/>
      <c r="EDJ43" s="602"/>
      <c r="EDK43" s="602"/>
      <c r="EDL43" s="602"/>
      <c r="EDM43" s="602"/>
      <c r="EDN43" s="602"/>
      <c r="EDO43" s="602"/>
      <c r="EDP43" s="602"/>
      <c r="EDQ43" s="602"/>
      <c r="EDR43" s="602"/>
      <c r="EDS43" s="602"/>
      <c r="EDT43" s="602"/>
      <c r="EDU43" s="602" t="s">
        <v>378</v>
      </c>
      <c r="EDV43" s="602"/>
      <c r="EDW43" s="602"/>
      <c r="EDX43" s="602"/>
      <c r="EDY43" s="602"/>
      <c r="EDZ43" s="602"/>
      <c r="EEA43" s="602"/>
      <c r="EEB43" s="602"/>
      <c r="EEC43" s="602"/>
      <c r="EED43" s="602"/>
      <c r="EEE43" s="602"/>
      <c r="EEF43" s="602"/>
      <c r="EEG43" s="602"/>
      <c r="EEH43" s="602"/>
      <c r="EEI43" s="602"/>
      <c r="EEJ43" s="602"/>
      <c r="EEK43" s="602" t="s">
        <v>378</v>
      </c>
      <c r="EEL43" s="602"/>
      <c r="EEM43" s="602"/>
      <c r="EEN43" s="602"/>
      <c r="EEO43" s="602"/>
      <c r="EEP43" s="602"/>
      <c r="EEQ43" s="602"/>
      <c r="EER43" s="602"/>
      <c r="EES43" s="602"/>
      <c r="EET43" s="602"/>
      <c r="EEU43" s="602"/>
      <c r="EEV43" s="602"/>
      <c r="EEW43" s="602"/>
      <c r="EEX43" s="602"/>
      <c r="EEY43" s="602"/>
      <c r="EEZ43" s="602"/>
      <c r="EFA43" s="602" t="s">
        <v>378</v>
      </c>
      <c r="EFB43" s="602"/>
      <c r="EFC43" s="602"/>
      <c r="EFD43" s="602"/>
      <c r="EFE43" s="602"/>
      <c r="EFF43" s="602"/>
      <c r="EFG43" s="602"/>
      <c r="EFH43" s="602"/>
      <c r="EFI43" s="602"/>
      <c r="EFJ43" s="602"/>
      <c r="EFK43" s="602"/>
      <c r="EFL43" s="602"/>
      <c r="EFM43" s="602"/>
      <c r="EFN43" s="602"/>
      <c r="EFO43" s="602"/>
      <c r="EFP43" s="602"/>
      <c r="EFQ43" s="602" t="s">
        <v>378</v>
      </c>
      <c r="EFR43" s="602"/>
      <c r="EFS43" s="602"/>
      <c r="EFT43" s="602"/>
      <c r="EFU43" s="602"/>
      <c r="EFV43" s="602"/>
      <c r="EFW43" s="602"/>
      <c r="EFX43" s="602"/>
      <c r="EFY43" s="602"/>
      <c r="EFZ43" s="602"/>
      <c r="EGA43" s="602"/>
      <c r="EGB43" s="602"/>
      <c r="EGC43" s="602"/>
      <c r="EGD43" s="602"/>
      <c r="EGE43" s="602"/>
      <c r="EGF43" s="602"/>
      <c r="EGG43" s="602" t="s">
        <v>378</v>
      </c>
      <c r="EGH43" s="602"/>
      <c r="EGI43" s="602"/>
      <c r="EGJ43" s="602"/>
      <c r="EGK43" s="602"/>
      <c r="EGL43" s="602"/>
      <c r="EGM43" s="602"/>
      <c r="EGN43" s="602"/>
      <c r="EGO43" s="602"/>
      <c r="EGP43" s="602"/>
      <c r="EGQ43" s="602"/>
      <c r="EGR43" s="602"/>
      <c r="EGS43" s="602"/>
      <c r="EGT43" s="602"/>
      <c r="EGU43" s="602"/>
      <c r="EGV43" s="602"/>
      <c r="EGW43" s="602" t="s">
        <v>378</v>
      </c>
      <c r="EGX43" s="602"/>
      <c r="EGY43" s="602"/>
      <c r="EGZ43" s="602"/>
      <c r="EHA43" s="602"/>
      <c r="EHB43" s="602"/>
      <c r="EHC43" s="602"/>
      <c r="EHD43" s="602"/>
      <c r="EHE43" s="602"/>
      <c r="EHF43" s="602"/>
      <c r="EHG43" s="602"/>
      <c r="EHH43" s="602"/>
      <c r="EHI43" s="602"/>
      <c r="EHJ43" s="602"/>
      <c r="EHK43" s="602"/>
      <c r="EHL43" s="602"/>
      <c r="EHM43" s="602" t="s">
        <v>378</v>
      </c>
      <c r="EHN43" s="602"/>
      <c r="EHO43" s="602"/>
      <c r="EHP43" s="602"/>
      <c r="EHQ43" s="602"/>
      <c r="EHR43" s="602"/>
      <c r="EHS43" s="602"/>
      <c r="EHT43" s="602"/>
      <c r="EHU43" s="602"/>
      <c r="EHV43" s="602"/>
      <c r="EHW43" s="602"/>
      <c r="EHX43" s="602"/>
      <c r="EHY43" s="602"/>
      <c r="EHZ43" s="602"/>
      <c r="EIA43" s="602"/>
      <c r="EIB43" s="602"/>
      <c r="EIC43" s="602" t="s">
        <v>378</v>
      </c>
      <c r="EID43" s="602"/>
      <c r="EIE43" s="602"/>
      <c r="EIF43" s="602"/>
      <c r="EIG43" s="602"/>
      <c r="EIH43" s="602"/>
      <c r="EII43" s="602"/>
      <c r="EIJ43" s="602"/>
      <c r="EIK43" s="602"/>
      <c r="EIL43" s="602"/>
      <c r="EIM43" s="602"/>
      <c r="EIN43" s="602"/>
      <c r="EIO43" s="602"/>
      <c r="EIP43" s="602"/>
      <c r="EIQ43" s="602"/>
      <c r="EIR43" s="602"/>
      <c r="EIS43" s="602" t="s">
        <v>378</v>
      </c>
      <c r="EIT43" s="602"/>
      <c r="EIU43" s="602"/>
      <c r="EIV43" s="602"/>
      <c r="EIW43" s="602"/>
      <c r="EIX43" s="602"/>
      <c r="EIY43" s="602"/>
      <c r="EIZ43" s="602"/>
      <c r="EJA43" s="602"/>
      <c r="EJB43" s="602"/>
      <c r="EJC43" s="602"/>
      <c r="EJD43" s="602"/>
      <c r="EJE43" s="602"/>
      <c r="EJF43" s="602"/>
      <c r="EJG43" s="602"/>
      <c r="EJH43" s="602"/>
      <c r="EJI43" s="602" t="s">
        <v>378</v>
      </c>
      <c r="EJJ43" s="602"/>
      <c r="EJK43" s="602"/>
      <c r="EJL43" s="602"/>
      <c r="EJM43" s="602"/>
      <c r="EJN43" s="602"/>
      <c r="EJO43" s="602"/>
      <c r="EJP43" s="602"/>
      <c r="EJQ43" s="602"/>
      <c r="EJR43" s="602"/>
      <c r="EJS43" s="602"/>
      <c r="EJT43" s="602"/>
      <c r="EJU43" s="602"/>
      <c r="EJV43" s="602"/>
      <c r="EJW43" s="602"/>
      <c r="EJX43" s="602"/>
      <c r="EJY43" s="602" t="s">
        <v>378</v>
      </c>
      <c r="EJZ43" s="602"/>
      <c r="EKA43" s="602"/>
      <c r="EKB43" s="602"/>
      <c r="EKC43" s="602"/>
      <c r="EKD43" s="602"/>
      <c r="EKE43" s="602"/>
      <c r="EKF43" s="602"/>
      <c r="EKG43" s="602"/>
      <c r="EKH43" s="602"/>
      <c r="EKI43" s="602"/>
      <c r="EKJ43" s="602"/>
      <c r="EKK43" s="602"/>
      <c r="EKL43" s="602"/>
      <c r="EKM43" s="602"/>
      <c r="EKN43" s="602"/>
      <c r="EKO43" s="602" t="s">
        <v>378</v>
      </c>
      <c r="EKP43" s="602"/>
      <c r="EKQ43" s="602"/>
      <c r="EKR43" s="602"/>
      <c r="EKS43" s="602"/>
      <c r="EKT43" s="602"/>
      <c r="EKU43" s="602"/>
      <c r="EKV43" s="602"/>
      <c r="EKW43" s="602"/>
      <c r="EKX43" s="602"/>
      <c r="EKY43" s="602"/>
      <c r="EKZ43" s="602"/>
      <c r="ELA43" s="602"/>
      <c r="ELB43" s="602"/>
      <c r="ELC43" s="602"/>
      <c r="ELD43" s="602"/>
      <c r="ELE43" s="602" t="s">
        <v>378</v>
      </c>
      <c r="ELF43" s="602"/>
      <c r="ELG43" s="602"/>
      <c r="ELH43" s="602"/>
      <c r="ELI43" s="602"/>
      <c r="ELJ43" s="602"/>
      <c r="ELK43" s="602"/>
      <c r="ELL43" s="602"/>
      <c r="ELM43" s="602"/>
      <c r="ELN43" s="602"/>
      <c r="ELO43" s="602"/>
      <c r="ELP43" s="602"/>
      <c r="ELQ43" s="602"/>
      <c r="ELR43" s="602"/>
      <c r="ELS43" s="602"/>
      <c r="ELT43" s="602"/>
      <c r="ELU43" s="602" t="s">
        <v>378</v>
      </c>
      <c r="ELV43" s="602"/>
      <c r="ELW43" s="602"/>
      <c r="ELX43" s="602"/>
      <c r="ELY43" s="602"/>
      <c r="ELZ43" s="602"/>
      <c r="EMA43" s="602"/>
      <c r="EMB43" s="602"/>
      <c r="EMC43" s="602"/>
      <c r="EMD43" s="602"/>
      <c r="EME43" s="602"/>
      <c r="EMF43" s="602"/>
      <c r="EMG43" s="602"/>
      <c r="EMH43" s="602"/>
      <c r="EMI43" s="602"/>
      <c r="EMJ43" s="602"/>
      <c r="EMK43" s="602" t="s">
        <v>378</v>
      </c>
      <c r="EML43" s="602"/>
      <c r="EMM43" s="602"/>
      <c r="EMN43" s="602"/>
      <c r="EMO43" s="602"/>
      <c r="EMP43" s="602"/>
      <c r="EMQ43" s="602"/>
      <c r="EMR43" s="602"/>
      <c r="EMS43" s="602"/>
      <c r="EMT43" s="602"/>
      <c r="EMU43" s="602"/>
      <c r="EMV43" s="602"/>
      <c r="EMW43" s="602"/>
      <c r="EMX43" s="602"/>
      <c r="EMY43" s="602"/>
      <c r="EMZ43" s="602"/>
      <c r="ENA43" s="602" t="s">
        <v>378</v>
      </c>
      <c r="ENB43" s="602"/>
      <c r="ENC43" s="602"/>
      <c r="END43" s="602"/>
      <c r="ENE43" s="602"/>
      <c r="ENF43" s="602"/>
      <c r="ENG43" s="602"/>
      <c r="ENH43" s="602"/>
      <c r="ENI43" s="602"/>
      <c r="ENJ43" s="602"/>
      <c r="ENK43" s="602"/>
      <c r="ENL43" s="602"/>
      <c r="ENM43" s="602"/>
      <c r="ENN43" s="602"/>
      <c r="ENO43" s="602"/>
      <c r="ENP43" s="602"/>
      <c r="ENQ43" s="602" t="s">
        <v>378</v>
      </c>
      <c r="ENR43" s="602"/>
      <c r="ENS43" s="602"/>
      <c r="ENT43" s="602"/>
      <c r="ENU43" s="602"/>
      <c r="ENV43" s="602"/>
      <c r="ENW43" s="602"/>
      <c r="ENX43" s="602"/>
      <c r="ENY43" s="602"/>
      <c r="ENZ43" s="602"/>
      <c r="EOA43" s="602"/>
      <c r="EOB43" s="602"/>
      <c r="EOC43" s="602"/>
      <c r="EOD43" s="602"/>
      <c r="EOE43" s="602"/>
      <c r="EOF43" s="602"/>
      <c r="EOG43" s="602" t="s">
        <v>378</v>
      </c>
      <c r="EOH43" s="602"/>
      <c r="EOI43" s="602"/>
      <c r="EOJ43" s="602"/>
      <c r="EOK43" s="602"/>
      <c r="EOL43" s="602"/>
      <c r="EOM43" s="602"/>
      <c r="EON43" s="602"/>
      <c r="EOO43" s="602"/>
      <c r="EOP43" s="602"/>
      <c r="EOQ43" s="602"/>
      <c r="EOR43" s="602"/>
      <c r="EOS43" s="602"/>
      <c r="EOT43" s="602"/>
      <c r="EOU43" s="602"/>
      <c r="EOV43" s="602"/>
      <c r="EOW43" s="602" t="s">
        <v>378</v>
      </c>
      <c r="EOX43" s="602"/>
      <c r="EOY43" s="602"/>
      <c r="EOZ43" s="602"/>
      <c r="EPA43" s="602"/>
      <c r="EPB43" s="602"/>
      <c r="EPC43" s="602"/>
      <c r="EPD43" s="602"/>
      <c r="EPE43" s="602"/>
      <c r="EPF43" s="602"/>
      <c r="EPG43" s="602"/>
      <c r="EPH43" s="602"/>
      <c r="EPI43" s="602"/>
      <c r="EPJ43" s="602"/>
      <c r="EPK43" s="602"/>
      <c r="EPL43" s="602"/>
      <c r="EPM43" s="602" t="s">
        <v>378</v>
      </c>
      <c r="EPN43" s="602"/>
      <c r="EPO43" s="602"/>
      <c r="EPP43" s="602"/>
      <c r="EPQ43" s="602"/>
      <c r="EPR43" s="602"/>
      <c r="EPS43" s="602"/>
      <c r="EPT43" s="602"/>
      <c r="EPU43" s="602"/>
      <c r="EPV43" s="602"/>
      <c r="EPW43" s="602"/>
      <c r="EPX43" s="602"/>
      <c r="EPY43" s="602"/>
      <c r="EPZ43" s="602"/>
      <c r="EQA43" s="602"/>
      <c r="EQB43" s="602"/>
      <c r="EQC43" s="602" t="s">
        <v>378</v>
      </c>
      <c r="EQD43" s="602"/>
      <c r="EQE43" s="602"/>
      <c r="EQF43" s="602"/>
      <c r="EQG43" s="602"/>
      <c r="EQH43" s="602"/>
      <c r="EQI43" s="602"/>
      <c r="EQJ43" s="602"/>
      <c r="EQK43" s="602"/>
      <c r="EQL43" s="602"/>
      <c r="EQM43" s="602"/>
      <c r="EQN43" s="602"/>
      <c r="EQO43" s="602"/>
      <c r="EQP43" s="602"/>
      <c r="EQQ43" s="602"/>
      <c r="EQR43" s="602"/>
      <c r="EQS43" s="602" t="s">
        <v>378</v>
      </c>
      <c r="EQT43" s="602"/>
      <c r="EQU43" s="602"/>
      <c r="EQV43" s="602"/>
      <c r="EQW43" s="602"/>
      <c r="EQX43" s="602"/>
      <c r="EQY43" s="602"/>
      <c r="EQZ43" s="602"/>
      <c r="ERA43" s="602"/>
      <c r="ERB43" s="602"/>
      <c r="ERC43" s="602"/>
      <c r="ERD43" s="602"/>
      <c r="ERE43" s="602"/>
      <c r="ERF43" s="602"/>
      <c r="ERG43" s="602"/>
      <c r="ERH43" s="602"/>
      <c r="ERI43" s="602" t="s">
        <v>378</v>
      </c>
      <c r="ERJ43" s="602"/>
      <c r="ERK43" s="602"/>
      <c r="ERL43" s="602"/>
      <c r="ERM43" s="602"/>
      <c r="ERN43" s="602"/>
      <c r="ERO43" s="602"/>
      <c r="ERP43" s="602"/>
      <c r="ERQ43" s="602"/>
      <c r="ERR43" s="602"/>
      <c r="ERS43" s="602"/>
      <c r="ERT43" s="602"/>
      <c r="ERU43" s="602"/>
      <c r="ERV43" s="602"/>
      <c r="ERW43" s="602"/>
      <c r="ERX43" s="602"/>
      <c r="ERY43" s="602" t="s">
        <v>378</v>
      </c>
      <c r="ERZ43" s="602"/>
      <c r="ESA43" s="602"/>
      <c r="ESB43" s="602"/>
      <c r="ESC43" s="602"/>
      <c r="ESD43" s="602"/>
      <c r="ESE43" s="602"/>
      <c r="ESF43" s="602"/>
      <c r="ESG43" s="602"/>
      <c r="ESH43" s="602"/>
      <c r="ESI43" s="602"/>
      <c r="ESJ43" s="602"/>
      <c r="ESK43" s="602"/>
      <c r="ESL43" s="602"/>
      <c r="ESM43" s="602"/>
      <c r="ESN43" s="602"/>
      <c r="ESO43" s="602" t="s">
        <v>378</v>
      </c>
      <c r="ESP43" s="602"/>
      <c r="ESQ43" s="602"/>
      <c r="ESR43" s="602"/>
      <c r="ESS43" s="602"/>
      <c r="EST43" s="602"/>
      <c r="ESU43" s="602"/>
      <c r="ESV43" s="602"/>
      <c r="ESW43" s="602"/>
      <c r="ESX43" s="602"/>
      <c r="ESY43" s="602"/>
      <c r="ESZ43" s="602"/>
      <c r="ETA43" s="602"/>
      <c r="ETB43" s="602"/>
      <c r="ETC43" s="602"/>
      <c r="ETD43" s="602"/>
      <c r="ETE43" s="602" t="s">
        <v>378</v>
      </c>
      <c r="ETF43" s="602"/>
      <c r="ETG43" s="602"/>
      <c r="ETH43" s="602"/>
      <c r="ETI43" s="602"/>
      <c r="ETJ43" s="602"/>
      <c r="ETK43" s="602"/>
      <c r="ETL43" s="602"/>
      <c r="ETM43" s="602"/>
      <c r="ETN43" s="602"/>
      <c r="ETO43" s="602"/>
      <c r="ETP43" s="602"/>
      <c r="ETQ43" s="602"/>
      <c r="ETR43" s="602"/>
      <c r="ETS43" s="602"/>
      <c r="ETT43" s="602"/>
      <c r="ETU43" s="602" t="s">
        <v>378</v>
      </c>
      <c r="ETV43" s="602"/>
      <c r="ETW43" s="602"/>
      <c r="ETX43" s="602"/>
      <c r="ETY43" s="602"/>
      <c r="ETZ43" s="602"/>
      <c r="EUA43" s="602"/>
      <c r="EUB43" s="602"/>
      <c r="EUC43" s="602"/>
      <c r="EUD43" s="602"/>
      <c r="EUE43" s="602"/>
      <c r="EUF43" s="602"/>
      <c r="EUG43" s="602"/>
      <c r="EUH43" s="602"/>
      <c r="EUI43" s="602"/>
      <c r="EUJ43" s="602"/>
      <c r="EUK43" s="602" t="s">
        <v>378</v>
      </c>
      <c r="EUL43" s="602"/>
      <c r="EUM43" s="602"/>
      <c r="EUN43" s="602"/>
      <c r="EUO43" s="602"/>
      <c r="EUP43" s="602"/>
      <c r="EUQ43" s="602"/>
      <c r="EUR43" s="602"/>
      <c r="EUS43" s="602"/>
      <c r="EUT43" s="602"/>
      <c r="EUU43" s="602"/>
      <c r="EUV43" s="602"/>
      <c r="EUW43" s="602"/>
      <c r="EUX43" s="602"/>
      <c r="EUY43" s="602"/>
      <c r="EUZ43" s="602"/>
      <c r="EVA43" s="602" t="s">
        <v>378</v>
      </c>
      <c r="EVB43" s="602"/>
      <c r="EVC43" s="602"/>
      <c r="EVD43" s="602"/>
      <c r="EVE43" s="602"/>
      <c r="EVF43" s="602"/>
      <c r="EVG43" s="602"/>
      <c r="EVH43" s="602"/>
      <c r="EVI43" s="602"/>
      <c r="EVJ43" s="602"/>
      <c r="EVK43" s="602"/>
      <c r="EVL43" s="602"/>
      <c r="EVM43" s="602"/>
      <c r="EVN43" s="602"/>
      <c r="EVO43" s="602"/>
      <c r="EVP43" s="602"/>
      <c r="EVQ43" s="602" t="s">
        <v>378</v>
      </c>
      <c r="EVR43" s="602"/>
      <c r="EVS43" s="602"/>
      <c r="EVT43" s="602"/>
      <c r="EVU43" s="602"/>
      <c r="EVV43" s="602"/>
      <c r="EVW43" s="602"/>
      <c r="EVX43" s="602"/>
      <c r="EVY43" s="602"/>
      <c r="EVZ43" s="602"/>
      <c r="EWA43" s="602"/>
      <c r="EWB43" s="602"/>
      <c r="EWC43" s="602"/>
      <c r="EWD43" s="602"/>
      <c r="EWE43" s="602"/>
      <c r="EWF43" s="602"/>
      <c r="EWG43" s="602" t="s">
        <v>378</v>
      </c>
      <c r="EWH43" s="602"/>
      <c r="EWI43" s="602"/>
      <c r="EWJ43" s="602"/>
      <c r="EWK43" s="602"/>
      <c r="EWL43" s="602"/>
      <c r="EWM43" s="602"/>
      <c r="EWN43" s="602"/>
      <c r="EWO43" s="602"/>
      <c r="EWP43" s="602"/>
      <c r="EWQ43" s="602"/>
      <c r="EWR43" s="602"/>
      <c r="EWS43" s="602"/>
      <c r="EWT43" s="602"/>
      <c r="EWU43" s="602"/>
      <c r="EWV43" s="602"/>
      <c r="EWW43" s="602" t="s">
        <v>378</v>
      </c>
      <c r="EWX43" s="602"/>
      <c r="EWY43" s="602"/>
      <c r="EWZ43" s="602"/>
      <c r="EXA43" s="602"/>
      <c r="EXB43" s="602"/>
      <c r="EXC43" s="602"/>
      <c r="EXD43" s="602"/>
      <c r="EXE43" s="602"/>
      <c r="EXF43" s="602"/>
      <c r="EXG43" s="602"/>
      <c r="EXH43" s="602"/>
      <c r="EXI43" s="602"/>
      <c r="EXJ43" s="602"/>
      <c r="EXK43" s="602"/>
      <c r="EXL43" s="602"/>
      <c r="EXM43" s="602" t="s">
        <v>378</v>
      </c>
      <c r="EXN43" s="602"/>
      <c r="EXO43" s="602"/>
      <c r="EXP43" s="602"/>
      <c r="EXQ43" s="602"/>
      <c r="EXR43" s="602"/>
      <c r="EXS43" s="602"/>
      <c r="EXT43" s="602"/>
      <c r="EXU43" s="602"/>
      <c r="EXV43" s="602"/>
      <c r="EXW43" s="602"/>
      <c r="EXX43" s="602"/>
      <c r="EXY43" s="602"/>
      <c r="EXZ43" s="602"/>
      <c r="EYA43" s="602"/>
      <c r="EYB43" s="602"/>
      <c r="EYC43" s="602" t="s">
        <v>378</v>
      </c>
      <c r="EYD43" s="602"/>
      <c r="EYE43" s="602"/>
      <c r="EYF43" s="602"/>
      <c r="EYG43" s="602"/>
      <c r="EYH43" s="602"/>
      <c r="EYI43" s="602"/>
      <c r="EYJ43" s="602"/>
      <c r="EYK43" s="602"/>
      <c r="EYL43" s="602"/>
      <c r="EYM43" s="602"/>
      <c r="EYN43" s="602"/>
      <c r="EYO43" s="602"/>
      <c r="EYP43" s="602"/>
      <c r="EYQ43" s="602"/>
      <c r="EYR43" s="602"/>
      <c r="EYS43" s="602" t="s">
        <v>378</v>
      </c>
      <c r="EYT43" s="602"/>
      <c r="EYU43" s="602"/>
      <c r="EYV43" s="602"/>
      <c r="EYW43" s="602"/>
      <c r="EYX43" s="602"/>
      <c r="EYY43" s="602"/>
      <c r="EYZ43" s="602"/>
      <c r="EZA43" s="602"/>
      <c r="EZB43" s="602"/>
      <c r="EZC43" s="602"/>
      <c r="EZD43" s="602"/>
      <c r="EZE43" s="602"/>
      <c r="EZF43" s="602"/>
      <c r="EZG43" s="602"/>
      <c r="EZH43" s="602"/>
      <c r="EZI43" s="602" t="s">
        <v>378</v>
      </c>
      <c r="EZJ43" s="602"/>
      <c r="EZK43" s="602"/>
      <c r="EZL43" s="602"/>
      <c r="EZM43" s="602"/>
      <c r="EZN43" s="602"/>
      <c r="EZO43" s="602"/>
      <c r="EZP43" s="602"/>
      <c r="EZQ43" s="602"/>
      <c r="EZR43" s="602"/>
      <c r="EZS43" s="602"/>
      <c r="EZT43" s="602"/>
      <c r="EZU43" s="602"/>
      <c r="EZV43" s="602"/>
      <c r="EZW43" s="602"/>
      <c r="EZX43" s="602"/>
      <c r="EZY43" s="602" t="s">
        <v>378</v>
      </c>
      <c r="EZZ43" s="602"/>
      <c r="FAA43" s="602"/>
      <c r="FAB43" s="602"/>
      <c r="FAC43" s="602"/>
      <c r="FAD43" s="602"/>
      <c r="FAE43" s="602"/>
      <c r="FAF43" s="602"/>
      <c r="FAG43" s="602"/>
      <c r="FAH43" s="602"/>
      <c r="FAI43" s="602"/>
      <c r="FAJ43" s="602"/>
      <c r="FAK43" s="602"/>
      <c r="FAL43" s="602"/>
      <c r="FAM43" s="602"/>
      <c r="FAN43" s="602"/>
      <c r="FAO43" s="602" t="s">
        <v>378</v>
      </c>
      <c r="FAP43" s="602"/>
      <c r="FAQ43" s="602"/>
      <c r="FAR43" s="602"/>
      <c r="FAS43" s="602"/>
      <c r="FAT43" s="602"/>
      <c r="FAU43" s="602"/>
      <c r="FAV43" s="602"/>
      <c r="FAW43" s="602"/>
      <c r="FAX43" s="602"/>
      <c r="FAY43" s="602"/>
      <c r="FAZ43" s="602"/>
      <c r="FBA43" s="602"/>
      <c r="FBB43" s="602"/>
      <c r="FBC43" s="602"/>
      <c r="FBD43" s="602"/>
      <c r="FBE43" s="602" t="s">
        <v>378</v>
      </c>
      <c r="FBF43" s="602"/>
      <c r="FBG43" s="602"/>
      <c r="FBH43" s="602"/>
      <c r="FBI43" s="602"/>
      <c r="FBJ43" s="602"/>
      <c r="FBK43" s="602"/>
      <c r="FBL43" s="602"/>
      <c r="FBM43" s="602"/>
      <c r="FBN43" s="602"/>
      <c r="FBO43" s="602"/>
      <c r="FBP43" s="602"/>
      <c r="FBQ43" s="602"/>
      <c r="FBR43" s="602"/>
      <c r="FBS43" s="602"/>
      <c r="FBT43" s="602"/>
      <c r="FBU43" s="602" t="s">
        <v>378</v>
      </c>
      <c r="FBV43" s="602"/>
      <c r="FBW43" s="602"/>
      <c r="FBX43" s="602"/>
      <c r="FBY43" s="602"/>
      <c r="FBZ43" s="602"/>
      <c r="FCA43" s="602"/>
      <c r="FCB43" s="602"/>
      <c r="FCC43" s="602"/>
      <c r="FCD43" s="602"/>
      <c r="FCE43" s="602"/>
      <c r="FCF43" s="602"/>
      <c r="FCG43" s="602"/>
      <c r="FCH43" s="602"/>
      <c r="FCI43" s="602"/>
      <c r="FCJ43" s="602"/>
      <c r="FCK43" s="602" t="s">
        <v>378</v>
      </c>
      <c r="FCL43" s="602"/>
      <c r="FCM43" s="602"/>
      <c r="FCN43" s="602"/>
      <c r="FCO43" s="602"/>
      <c r="FCP43" s="602"/>
      <c r="FCQ43" s="602"/>
      <c r="FCR43" s="602"/>
      <c r="FCS43" s="602"/>
      <c r="FCT43" s="602"/>
      <c r="FCU43" s="602"/>
      <c r="FCV43" s="602"/>
      <c r="FCW43" s="602"/>
      <c r="FCX43" s="602"/>
      <c r="FCY43" s="602"/>
      <c r="FCZ43" s="602"/>
      <c r="FDA43" s="602" t="s">
        <v>378</v>
      </c>
      <c r="FDB43" s="602"/>
      <c r="FDC43" s="602"/>
      <c r="FDD43" s="602"/>
      <c r="FDE43" s="602"/>
      <c r="FDF43" s="602"/>
      <c r="FDG43" s="602"/>
      <c r="FDH43" s="602"/>
      <c r="FDI43" s="602"/>
      <c r="FDJ43" s="602"/>
      <c r="FDK43" s="602"/>
      <c r="FDL43" s="602"/>
      <c r="FDM43" s="602"/>
      <c r="FDN43" s="602"/>
      <c r="FDO43" s="602"/>
      <c r="FDP43" s="602"/>
      <c r="FDQ43" s="602" t="s">
        <v>378</v>
      </c>
      <c r="FDR43" s="602"/>
      <c r="FDS43" s="602"/>
      <c r="FDT43" s="602"/>
      <c r="FDU43" s="602"/>
      <c r="FDV43" s="602"/>
      <c r="FDW43" s="602"/>
      <c r="FDX43" s="602"/>
      <c r="FDY43" s="602"/>
      <c r="FDZ43" s="602"/>
      <c r="FEA43" s="602"/>
      <c r="FEB43" s="602"/>
      <c r="FEC43" s="602"/>
      <c r="FED43" s="602"/>
      <c r="FEE43" s="602"/>
      <c r="FEF43" s="602"/>
      <c r="FEG43" s="602" t="s">
        <v>378</v>
      </c>
      <c r="FEH43" s="602"/>
      <c r="FEI43" s="602"/>
      <c r="FEJ43" s="602"/>
      <c r="FEK43" s="602"/>
      <c r="FEL43" s="602"/>
      <c r="FEM43" s="602"/>
      <c r="FEN43" s="602"/>
      <c r="FEO43" s="602"/>
      <c r="FEP43" s="602"/>
      <c r="FEQ43" s="602"/>
      <c r="FER43" s="602"/>
      <c r="FES43" s="602"/>
      <c r="FET43" s="602"/>
      <c r="FEU43" s="602"/>
      <c r="FEV43" s="602"/>
      <c r="FEW43" s="602" t="s">
        <v>378</v>
      </c>
      <c r="FEX43" s="602"/>
      <c r="FEY43" s="602"/>
      <c r="FEZ43" s="602"/>
      <c r="FFA43" s="602"/>
      <c r="FFB43" s="602"/>
      <c r="FFC43" s="602"/>
      <c r="FFD43" s="602"/>
      <c r="FFE43" s="602"/>
      <c r="FFF43" s="602"/>
      <c r="FFG43" s="602"/>
      <c r="FFH43" s="602"/>
      <c r="FFI43" s="602"/>
      <c r="FFJ43" s="602"/>
      <c r="FFK43" s="602"/>
      <c r="FFL43" s="602"/>
      <c r="FFM43" s="602" t="s">
        <v>378</v>
      </c>
      <c r="FFN43" s="602"/>
      <c r="FFO43" s="602"/>
      <c r="FFP43" s="602"/>
      <c r="FFQ43" s="602"/>
      <c r="FFR43" s="602"/>
      <c r="FFS43" s="602"/>
      <c r="FFT43" s="602"/>
      <c r="FFU43" s="602"/>
      <c r="FFV43" s="602"/>
      <c r="FFW43" s="602"/>
      <c r="FFX43" s="602"/>
      <c r="FFY43" s="602"/>
      <c r="FFZ43" s="602"/>
      <c r="FGA43" s="602"/>
      <c r="FGB43" s="602"/>
      <c r="FGC43" s="602" t="s">
        <v>378</v>
      </c>
      <c r="FGD43" s="602"/>
      <c r="FGE43" s="602"/>
      <c r="FGF43" s="602"/>
      <c r="FGG43" s="602"/>
      <c r="FGH43" s="602"/>
      <c r="FGI43" s="602"/>
      <c r="FGJ43" s="602"/>
      <c r="FGK43" s="602"/>
      <c r="FGL43" s="602"/>
      <c r="FGM43" s="602"/>
      <c r="FGN43" s="602"/>
      <c r="FGO43" s="602"/>
      <c r="FGP43" s="602"/>
      <c r="FGQ43" s="602"/>
      <c r="FGR43" s="602"/>
      <c r="FGS43" s="602" t="s">
        <v>378</v>
      </c>
      <c r="FGT43" s="602"/>
      <c r="FGU43" s="602"/>
      <c r="FGV43" s="602"/>
      <c r="FGW43" s="602"/>
      <c r="FGX43" s="602"/>
      <c r="FGY43" s="602"/>
      <c r="FGZ43" s="602"/>
      <c r="FHA43" s="602"/>
      <c r="FHB43" s="602"/>
      <c r="FHC43" s="602"/>
      <c r="FHD43" s="602"/>
      <c r="FHE43" s="602"/>
      <c r="FHF43" s="602"/>
      <c r="FHG43" s="602"/>
      <c r="FHH43" s="602"/>
      <c r="FHI43" s="602" t="s">
        <v>378</v>
      </c>
      <c r="FHJ43" s="602"/>
      <c r="FHK43" s="602"/>
      <c r="FHL43" s="602"/>
      <c r="FHM43" s="602"/>
      <c r="FHN43" s="602"/>
      <c r="FHO43" s="602"/>
      <c r="FHP43" s="602"/>
      <c r="FHQ43" s="602"/>
      <c r="FHR43" s="602"/>
      <c r="FHS43" s="602"/>
      <c r="FHT43" s="602"/>
      <c r="FHU43" s="602"/>
      <c r="FHV43" s="602"/>
      <c r="FHW43" s="602"/>
      <c r="FHX43" s="602"/>
      <c r="FHY43" s="602" t="s">
        <v>378</v>
      </c>
      <c r="FHZ43" s="602"/>
      <c r="FIA43" s="602"/>
      <c r="FIB43" s="602"/>
      <c r="FIC43" s="602"/>
      <c r="FID43" s="602"/>
      <c r="FIE43" s="602"/>
      <c r="FIF43" s="602"/>
      <c r="FIG43" s="602"/>
      <c r="FIH43" s="602"/>
      <c r="FII43" s="602"/>
      <c r="FIJ43" s="602"/>
      <c r="FIK43" s="602"/>
      <c r="FIL43" s="602"/>
      <c r="FIM43" s="602"/>
      <c r="FIN43" s="602"/>
      <c r="FIO43" s="602" t="s">
        <v>378</v>
      </c>
      <c r="FIP43" s="602"/>
      <c r="FIQ43" s="602"/>
      <c r="FIR43" s="602"/>
      <c r="FIS43" s="602"/>
      <c r="FIT43" s="602"/>
      <c r="FIU43" s="602"/>
      <c r="FIV43" s="602"/>
      <c r="FIW43" s="602"/>
      <c r="FIX43" s="602"/>
      <c r="FIY43" s="602"/>
      <c r="FIZ43" s="602"/>
      <c r="FJA43" s="602"/>
      <c r="FJB43" s="602"/>
      <c r="FJC43" s="602"/>
      <c r="FJD43" s="602"/>
      <c r="FJE43" s="602" t="s">
        <v>378</v>
      </c>
      <c r="FJF43" s="602"/>
      <c r="FJG43" s="602"/>
      <c r="FJH43" s="602"/>
      <c r="FJI43" s="602"/>
      <c r="FJJ43" s="602"/>
      <c r="FJK43" s="602"/>
      <c r="FJL43" s="602"/>
      <c r="FJM43" s="602"/>
      <c r="FJN43" s="602"/>
      <c r="FJO43" s="602"/>
      <c r="FJP43" s="602"/>
      <c r="FJQ43" s="602"/>
      <c r="FJR43" s="602"/>
      <c r="FJS43" s="602"/>
      <c r="FJT43" s="602"/>
      <c r="FJU43" s="602" t="s">
        <v>378</v>
      </c>
      <c r="FJV43" s="602"/>
      <c r="FJW43" s="602"/>
      <c r="FJX43" s="602"/>
      <c r="FJY43" s="602"/>
      <c r="FJZ43" s="602"/>
      <c r="FKA43" s="602"/>
      <c r="FKB43" s="602"/>
      <c r="FKC43" s="602"/>
      <c r="FKD43" s="602"/>
      <c r="FKE43" s="602"/>
      <c r="FKF43" s="602"/>
      <c r="FKG43" s="602"/>
      <c r="FKH43" s="602"/>
      <c r="FKI43" s="602"/>
      <c r="FKJ43" s="602"/>
      <c r="FKK43" s="602" t="s">
        <v>378</v>
      </c>
      <c r="FKL43" s="602"/>
      <c r="FKM43" s="602"/>
      <c r="FKN43" s="602"/>
      <c r="FKO43" s="602"/>
      <c r="FKP43" s="602"/>
      <c r="FKQ43" s="602"/>
      <c r="FKR43" s="602"/>
      <c r="FKS43" s="602"/>
      <c r="FKT43" s="602"/>
      <c r="FKU43" s="602"/>
      <c r="FKV43" s="602"/>
      <c r="FKW43" s="602"/>
      <c r="FKX43" s="602"/>
      <c r="FKY43" s="602"/>
      <c r="FKZ43" s="602"/>
      <c r="FLA43" s="602" t="s">
        <v>378</v>
      </c>
      <c r="FLB43" s="602"/>
      <c r="FLC43" s="602"/>
      <c r="FLD43" s="602"/>
      <c r="FLE43" s="602"/>
      <c r="FLF43" s="602"/>
      <c r="FLG43" s="602"/>
      <c r="FLH43" s="602"/>
      <c r="FLI43" s="602"/>
      <c r="FLJ43" s="602"/>
      <c r="FLK43" s="602"/>
      <c r="FLL43" s="602"/>
      <c r="FLM43" s="602"/>
      <c r="FLN43" s="602"/>
      <c r="FLO43" s="602"/>
      <c r="FLP43" s="602"/>
      <c r="FLQ43" s="602" t="s">
        <v>378</v>
      </c>
      <c r="FLR43" s="602"/>
      <c r="FLS43" s="602"/>
      <c r="FLT43" s="602"/>
      <c r="FLU43" s="602"/>
      <c r="FLV43" s="602"/>
      <c r="FLW43" s="602"/>
      <c r="FLX43" s="602"/>
      <c r="FLY43" s="602"/>
      <c r="FLZ43" s="602"/>
      <c r="FMA43" s="602"/>
      <c r="FMB43" s="602"/>
      <c r="FMC43" s="602"/>
      <c r="FMD43" s="602"/>
      <c r="FME43" s="602"/>
      <c r="FMF43" s="602"/>
      <c r="FMG43" s="602" t="s">
        <v>378</v>
      </c>
      <c r="FMH43" s="602"/>
      <c r="FMI43" s="602"/>
      <c r="FMJ43" s="602"/>
      <c r="FMK43" s="602"/>
      <c r="FML43" s="602"/>
      <c r="FMM43" s="602"/>
      <c r="FMN43" s="602"/>
      <c r="FMO43" s="602"/>
      <c r="FMP43" s="602"/>
      <c r="FMQ43" s="602"/>
      <c r="FMR43" s="602"/>
      <c r="FMS43" s="602"/>
      <c r="FMT43" s="602"/>
      <c r="FMU43" s="602"/>
      <c r="FMV43" s="602"/>
      <c r="FMW43" s="602" t="s">
        <v>378</v>
      </c>
      <c r="FMX43" s="602"/>
      <c r="FMY43" s="602"/>
      <c r="FMZ43" s="602"/>
      <c r="FNA43" s="602"/>
      <c r="FNB43" s="602"/>
      <c r="FNC43" s="602"/>
      <c r="FND43" s="602"/>
      <c r="FNE43" s="602"/>
      <c r="FNF43" s="602"/>
      <c r="FNG43" s="602"/>
      <c r="FNH43" s="602"/>
      <c r="FNI43" s="602"/>
      <c r="FNJ43" s="602"/>
      <c r="FNK43" s="602"/>
      <c r="FNL43" s="602"/>
      <c r="FNM43" s="602" t="s">
        <v>378</v>
      </c>
      <c r="FNN43" s="602"/>
      <c r="FNO43" s="602"/>
      <c r="FNP43" s="602"/>
      <c r="FNQ43" s="602"/>
      <c r="FNR43" s="602"/>
      <c r="FNS43" s="602"/>
      <c r="FNT43" s="602"/>
      <c r="FNU43" s="602"/>
      <c r="FNV43" s="602"/>
      <c r="FNW43" s="602"/>
      <c r="FNX43" s="602"/>
      <c r="FNY43" s="602"/>
      <c r="FNZ43" s="602"/>
      <c r="FOA43" s="602"/>
      <c r="FOB43" s="602"/>
      <c r="FOC43" s="602" t="s">
        <v>378</v>
      </c>
      <c r="FOD43" s="602"/>
      <c r="FOE43" s="602"/>
      <c r="FOF43" s="602"/>
      <c r="FOG43" s="602"/>
      <c r="FOH43" s="602"/>
      <c r="FOI43" s="602"/>
      <c r="FOJ43" s="602"/>
      <c r="FOK43" s="602"/>
      <c r="FOL43" s="602"/>
      <c r="FOM43" s="602"/>
      <c r="FON43" s="602"/>
      <c r="FOO43" s="602"/>
      <c r="FOP43" s="602"/>
      <c r="FOQ43" s="602"/>
      <c r="FOR43" s="602"/>
      <c r="FOS43" s="602" t="s">
        <v>378</v>
      </c>
      <c r="FOT43" s="602"/>
      <c r="FOU43" s="602"/>
      <c r="FOV43" s="602"/>
      <c r="FOW43" s="602"/>
      <c r="FOX43" s="602"/>
      <c r="FOY43" s="602"/>
      <c r="FOZ43" s="602"/>
      <c r="FPA43" s="602"/>
      <c r="FPB43" s="602"/>
      <c r="FPC43" s="602"/>
      <c r="FPD43" s="602"/>
      <c r="FPE43" s="602"/>
      <c r="FPF43" s="602"/>
      <c r="FPG43" s="602"/>
      <c r="FPH43" s="602"/>
      <c r="FPI43" s="602" t="s">
        <v>378</v>
      </c>
      <c r="FPJ43" s="602"/>
      <c r="FPK43" s="602"/>
      <c r="FPL43" s="602"/>
      <c r="FPM43" s="602"/>
      <c r="FPN43" s="602"/>
      <c r="FPO43" s="602"/>
      <c r="FPP43" s="602"/>
      <c r="FPQ43" s="602"/>
      <c r="FPR43" s="602"/>
      <c r="FPS43" s="602"/>
      <c r="FPT43" s="602"/>
      <c r="FPU43" s="602"/>
      <c r="FPV43" s="602"/>
      <c r="FPW43" s="602"/>
      <c r="FPX43" s="602"/>
      <c r="FPY43" s="602" t="s">
        <v>378</v>
      </c>
      <c r="FPZ43" s="602"/>
      <c r="FQA43" s="602"/>
      <c r="FQB43" s="602"/>
      <c r="FQC43" s="602"/>
      <c r="FQD43" s="602"/>
      <c r="FQE43" s="602"/>
      <c r="FQF43" s="602"/>
      <c r="FQG43" s="602"/>
      <c r="FQH43" s="602"/>
      <c r="FQI43" s="602"/>
      <c r="FQJ43" s="602"/>
      <c r="FQK43" s="602"/>
      <c r="FQL43" s="602"/>
      <c r="FQM43" s="602"/>
      <c r="FQN43" s="602"/>
      <c r="FQO43" s="602" t="s">
        <v>378</v>
      </c>
      <c r="FQP43" s="602"/>
      <c r="FQQ43" s="602"/>
      <c r="FQR43" s="602"/>
      <c r="FQS43" s="602"/>
      <c r="FQT43" s="602"/>
      <c r="FQU43" s="602"/>
      <c r="FQV43" s="602"/>
      <c r="FQW43" s="602"/>
      <c r="FQX43" s="602"/>
      <c r="FQY43" s="602"/>
      <c r="FQZ43" s="602"/>
      <c r="FRA43" s="602"/>
      <c r="FRB43" s="602"/>
      <c r="FRC43" s="602"/>
      <c r="FRD43" s="602"/>
      <c r="FRE43" s="602" t="s">
        <v>378</v>
      </c>
      <c r="FRF43" s="602"/>
      <c r="FRG43" s="602"/>
      <c r="FRH43" s="602"/>
      <c r="FRI43" s="602"/>
      <c r="FRJ43" s="602"/>
      <c r="FRK43" s="602"/>
      <c r="FRL43" s="602"/>
      <c r="FRM43" s="602"/>
      <c r="FRN43" s="602"/>
      <c r="FRO43" s="602"/>
      <c r="FRP43" s="602"/>
      <c r="FRQ43" s="602"/>
      <c r="FRR43" s="602"/>
      <c r="FRS43" s="602"/>
      <c r="FRT43" s="602"/>
      <c r="FRU43" s="602" t="s">
        <v>378</v>
      </c>
      <c r="FRV43" s="602"/>
      <c r="FRW43" s="602"/>
      <c r="FRX43" s="602"/>
      <c r="FRY43" s="602"/>
      <c r="FRZ43" s="602"/>
      <c r="FSA43" s="602"/>
      <c r="FSB43" s="602"/>
      <c r="FSC43" s="602"/>
      <c r="FSD43" s="602"/>
      <c r="FSE43" s="602"/>
      <c r="FSF43" s="602"/>
      <c r="FSG43" s="602"/>
      <c r="FSH43" s="602"/>
      <c r="FSI43" s="602"/>
      <c r="FSJ43" s="602"/>
      <c r="FSK43" s="602" t="s">
        <v>378</v>
      </c>
      <c r="FSL43" s="602"/>
      <c r="FSM43" s="602"/>
      <c r="FSN43" s="602"/>
      <c r="FSO43" s="602"/>
      <c r="FSP43" s="602"/>
      <c r="FSQ43" s="602"/>
      <c r="FSR43" s="602"/>
      <c r="FSS43" s="602"/>
      <c r="FST43" s="602"/>
      <c r="FSU43" s="602"/>
      <c r="FSV43" s="602"/>
      <c r="FSW43" s="602"/>
      <c r="FSX43" s="602"/>
      <c r="FSY43" s="602"/>
      <c r="FSZ43" s="602"/>
      <c r="FTA43" s="602" t="s">
        <v>378</v>
      </c>
      <c r="FTB43" s="602"/>
      <c r="FTC43" s="602"/>
      <c r="FTD43" s="602"/>
      <c r="FTE43" s="602"/>
      <c r="FTF43" s="602"/>
      <c r="FTG43" s="602"/>
      <c r="FTH43" s="602"/>
      <c r="FTI43" s="602"/>
      <c r="FTJ43" s="602"/>
      <c r="FTK43" s="602"/>
      <c r="FTL43" s="602"/>
      <c r="FTM43" s="602"/>
      <c r="FTN43" s="602"/>
      <c r="FTO43" s="602"/>
      <c r="FTP43" s="602"/>
      <c r="FTQ43" s="602" t="s">
        <v>378</v>
      </c>
      <c r="FTR43" s="602"/>
      <c r="FTS43" s="602"/>
      <c r="FTT43" s="602"/>
      <c r="FTU43" s="602"/>
      <c r="FTV43" s="602"/>
      <c r="FTW43" s="602"/>
      <c r="FTX43" s="602"/>
      <c r="FTY43" s="602"/>
      <c r="FTZ43" s="602"/>
      <c r="FUA43" s="602"/>
      <c r="FUB43" s="602"/>
      <c r="FUC43" s="602"/>
      <c r="FUD43" s="602"/>
      <c r="FUE43" s="602"/>
      <c r="FUF43" s="602"/>
      <c r="FUG43" s="602" t="s">
        <v>378</v>
      </c>
      <c r="FUH43" s="602"/>
      <c r="FUI43" s="602"/>
      <c r="FUJ43" s="602"/>
      <c r="FUK43" s="602"/>
      <c r="FUL43" s="602"/>
      <c r="FUM43" s="602"/>
      <c r="FUN43" s="602"/>
      <c r="FUO43" s="602"/>
      <c r="FUP43" s="602"/>
      <c r="FUQ43" s="602"/>
      <c r="FUR43" s="602"/>
      <c r="FUS43" s="602"/>
      <c r="FUT43" s="602"/>
      <c r="FUU43" s="602"/>
      <c r="FUV43" s="602"/>
      <c r="FUW43" s="602" t="s">
        <v>378</v>
      </c>
      <c r="FUX43" s="602"/>
      <c r="FUY43" s="602"/>
      <c r="FUZ43" s="602"/>
      <c r="FVA43" s="602"/>
      <c r="FVB43" s="602"/>
      <c r="FVC43" s="602"/>
      <c r="FVD43" s="602"/>
      <c r="FVE43" s="602"/>
      <c r="FVF43" s="602"/>
      <c r="FVG43" s="602"/>
      <c r="FVH43" s="602"/>
      <c r="FVI43" s="602"/>
      <c r="FVJ43" s="602"/>
      <c r="FVK43" s="602"/>
      <c r="FVL43" s="602"/>
      <c r="FVM43" s="602" t="s">
        <v>378</v>
      </c>
      <c r="FVN43" s="602"/>
      <c r="FVO43" s="602"/>
      <c r="FVP43" s="602"/>
      <c r="FVQ43" s="602"/>
      <c r="FVR43" s="602"/>
      <c r="FVS43" s="602"/>
      <c r="FVT43" s="602"/>
      <c r="FVU43" s="602"/>
      <c r="FVV43" s="602"/>
      <c r="FVW43" s="602"/>
      <c r="FVX43" s="602"/>
      <c r="FVY43" s="602"/>
      <c r="FVZ43" s="602"/>
      <c r="FWA43" s="602"/>
      <c r="FWB43" s="602"/>
      <c r="FWC43" s="602" t="s">
        <v>378</v>
      </c>
      <c r="FWD43" s="602"/>
      <c r="FWE43" s="602"/>
      <c r="FWF43" s="602"/>
      <c r="FWG43" s="602"/>
      <c r="FWH43" s="602"/>
      <c r="FWI43" s="602"/>
      <c r="FWJ43" s="602"/>
      <c r="FWK43" s="602"/>
      <c r="FWL43" s="602"/>
      <c r="FWM43" s="602"/>
      <c r="FWN43" s="602"/>
      <c r="FWO43" s="602"/>
      <c r="FWP43" s="602"/>
      <c r="FWQ43" s="602"/>
      <c r="FWR43" s="602"/>
      <c r="FWS43" s="602" t="s">
        <v>378</v>
      </c>
      <c r="FWT43" s="602"/>
      <c r="FWU43" s="602"/>
      <c r="FWV43" s="602"/>
      <c r="FWW43" s="602"/>
      <c r="FWX43" s="602"/>
      <c r="FWY43" s="602"/>
      <c r="FWZ43" s="602"/>
      <c r="FXA43" s="602"/>
      <c r="FXB43" s="602"/>
      <c r="FXC43" s="602"/>
      <c r="FXD43" s="602"/>
      <c r="FXE43" s="602"/>
      <c r="FXF43" s="602"/>
      <c r="FXG43" s="602"/>
      <c r="FXH43" s="602"/>
      <c r="FXI43" s="602" t="s">
        <v>378</v>
      </c>
      <c r="FXJ43" s="602"/>
      <c r="FXK43" s="602"/>
      <c r="FXL43" s="602"/>
      <c r="FXM43" s="602"/>
      <c r="FXN43" s="602"/>
      <c r="FXO43" s="602"/>
      <c r="FXP43" s="602"/>
      <c r="FXQ43" s="602"/>
      <c r="FXR43" s="602"/>
      <c r="FXS43" s="602"/>
      <c r="FXT43" s="602"/>
      <c r="FXU43" s="602"/>
      <c r="FXV43" s="602"/>
      <c r="FXW43" s="602"/>
      <c r="FXX43" s="602"/>
      <c r="FXY43" s="602" t="s">
        <v>378</v>
      </c>
      <c r="FXZ43" s="602"/>
      <c r="FYA43" s="602"/>
      <c r="FYB43" s="602"/>
      <c r="FYC43" s="602"/>
      <c r="FYD43" s="602"/>
      <c r="FYE43" s="602"/>
      <c r="FYF43" s="602"/>
      <c r="FYG43" s="602"/>
      <c r="FYH43" s="602"/>
      <c r="FYI43" s="602"/>
      <c r="FYJ43" s="602"/>
      <c r="FYK43" s="602"/>
      <c r="FYL43" s="602"/>
      <c r="FYM43" s="602"/>
      <c r="FYN43" s="602"/>
      <c r="FYO43" s="602" t="s">
        <v>378</v>
      </c>
      <c r="FYP43" s="602"/>
      <c r="FYQ43" s="602"/>
      <c r="FYR43" s="602"/>
      <c r="FYS43" s="602"/>
      <c r="FYT43" s="602"/>
      <c r="FYU43" s="602"/>
      <c r="FYV43" s="602"/>
      <c r="FYW43" s="602"/>
      <c r="FYX43" s="602"/>
      <c r="FYY43" s="602"/>
      <c r="FYZ43" s="602"/>
      <c r="FZA43" s="602"/>
      <c r="FZB43" s="602"/>
      <c r="FZC43" s="602"/>
      <c r="FZD43" s="602"/>
      <c r="FZE43" s="602" t="s">
        <v>378</v>
      </c>
      <c r="FZF43" s="602"/>
      <c r="FZG43" s="602"/>
      <c r="FZH43" s="602"/>
      <c r="FZI43" s="602"/>
      <c r="FZJ43" s="602"/>
      <c r="FZK43" s="602"/>
      <c r="FZL43" s="602"/>
      <c r="FZM43" s="602"/>
      <c r="FZN43" s="602"/>
      <c r="FZO43" s="602"/>
      <c r="FZP43" s="602"/>
      <c r="FZQ43" s="602"/>
      <c r="FZR43" s="602"/>
      <c r="FZS43" s="602"/>
      <c r="FZT43" s="602"/>
      <c r="FZU43" s="602" t="s">
        <v>378</v>
      </c>
      <c r="FZV43" s="602"/>
      <c r="FZW43" s="602"/>
      <c r="FZX43" s="602"/>
      <c r="FZY43" s="602"/>
      <c r="FZZ43" s="602"/>
      <c r="GAA43" s="602"/>
      <c r="GAB43" s="602"/>
      <c r="GAC43" s="602"/>
      <c r="GAD43" s="602"/>
      <c r="GAE43" s="602"/>
      <c r="GAF43" s="602"/>
      <c r="GAG43" s="602"/>
      <c r="GAH43" s="602"/>
      <c r="GAI43" s="602"/>
      <c r="GAJ43" s="602"/>
      <c r="GAK43" s="602" t="s">
        <v>378</v>
      </c>
      <c r="GAL43" s="602"/>
      <c r="GAM43" s="602"/>
      <c r="GAN43" s="602"/>
      <c r="GAO43" s="602"/>
      <c r="GAP43" s="602"/>
      <c r="GAQ43" s="602"/>
      <c r="GAR43" s="602"/>
      <c r="GAS43" s="602"/>
      <c r="GAT43" s="602"/>
      <c r="GAU43" s="602"/>
      <c r="GAV43" s="602"/>
      <c r="GAW43" s="602"/>
      <c r="GAX43" s="602"/>
      <c r="GAY43" s="602"/>
      <c r="GAZ43" s="602"/>
      <c r="GBA43" s="602" t="s">
        <v>378</v>
      </c>
      <c r="GBB43" s="602"/>
      <c r="GBC43" s="602"/>
      <c r="GBD43" s="602"/>
      <c r="GBE43" s="602"/>
      <c r="GBF43" s="602"/>
      <c r="GBG43" s="602"/>
      <c r="GBH43" s="602"/>
      <c r="GBI43" s="602"/>
      <c r="GBJ43" s="602"/>
      <c r="GBK43" s="602"/>
      <c r="GBL43" s="602"/>
      <c r="GBM43" s="602"/>
      <c r="GBN43" s="602"/>
      <c r="GBO43" s="602"/>
      <c r="GBP43" s="602"/>
      <c r="GBQ43" s="602" t="s">
        <v>378</v>
      </c>
      <c r="GBR43" s="602"/>
      <c r="GBS43" s="602"/>
      <c r="GBT43" s="602"/>
      <c r="GBU43" s="602"/>
      <c r="GBV43" s="602"/>
      <c r="GBW43" s="602"/>
      <c r="GBX43" s="602"/>
      <c r="GBY43" s="602"/>
      <c r="GBZ43" s="602"/>
      <c r="GCA43" s="602"/>
      <c r="GCB43" s="602"/>
      <c r="GCC43" s="602"/>
      <c r="GCD43" s="602"/>
      <c r="GCE43" s="602"/>
      <c r="GCF43" s="602"/>
      <c r="GCG43" s="602" t="s">
        <v>378</v>
      </c>
      <c r="GCH43" s="602"/>
      <c r="GCI43" s="602"/>
      <c r="GCJ43" s="602"/>
      <c r="GCK43" s="602"/>
      <c r="GCL43" s="602"/>
      <c r="GCM43" s="602"/>
      <c r="GCN43" s="602"/>
      <c r="GCO43" s="602"/>
      <c r="GCP43" s="602"/>
      <c r="GCQ43" s="602"/>
      <c r="GCR43" s="602"/>
      <c r="GCS43" s="602"/>
      <c r="GCT43" s="602"/>
      <c r="GCU43" s="602"/>
      <c r="GCV43" s="602"/>
      <c r="GCW43" s="602" t="s">
        <v>378</v>
      </c>
      <c r="GCX43" s="602"/>
      <c r="GCY43" s="602"/>
      <c r="GCZ43" s="602"/>
      <c r="GDA43" s="602"/>
      <c r="GDB43" s="602"/>
      <c r="GDC43" s="602"/>
      <c r="GDD43" s="602"/>
      <c r="GDE43" s="602"/>
      <c r="GDF43" s="602"/>
      <c r="GDG43" s="602"/>
      <c r="GDH43" s="602"/>
      <c r="GDI43" s="602"/>
      <c r="GDJ43" s="602"/>
      <c r="GDK43" s="602"/>
      <c r="GDL43" s="602"/>
      <c r="GDM43" s="602" t="s">
        <v>378</v>
      </c>
      <c r="GDN43" s="602"/>
      <c r="GDO43" s="602"/>
      <c r="GDP43" s="602"/>
      <c r="GDQ43" s="602"/>
      <c r="GDR43" s="602"/>
      <c r="GDS43" s="602"/>
      <c r="GDT43" s="602"/>
      <c r="GDU43" s="602"/>
      <c r="GDV43" s="602"/>
      <c r="GDW43" s="602"/>
      <c r="GDX43" s="602"/>
      <c r="GDY43" s="602"/>
      <c r="GDZ43" s="602"/>
      <c r="GEA43" s="602"/>
      <c r="GEB43" s="602"/>
      <c r="GEC43" s="602" t="s">
        <v>378</v>
      </c>
      <c r="GED43" s="602"/>
      <c r="GEE43" s="602"/>
      <c r="GEF43" s="602"/>
      <c r="GEG43" s="602"/>
      <c r="GEH43" s="602"/>
      <c r="GEI43" s="602"/>
      <c r="GEJ43" s="602"/>
      <c r="GEK43" s="602"/>
      <c r="GEL43" s="602"/>
      <c r="GEM43" s="602"/>
      <c r="GEN43" s="602"/>
      <c r="GEO43" s="602"/>
      <c r="GEP43" s="602"/>
      <c r="GEQ43" s="602"/>
      <c r="GER43" s="602"/>
      <c r="GES43" s="602" t="s">
        <v>378</v>
      </c>
      <c r="GET43" s="602"/>
      <c r="GEU43" s="602"/>
      <c r="GEV43" s="602"/>
      <c r="GEW43" s="602"/>
      <c r="GEX43" s="602"/>
      <c r="GEY43" s="602"/>
      <c r="GEZ43" s="602"/>
      <c r="GFA43" s="602"/>
      <c r="GFB43" s="602"/>
      <c r="GFC43" s="602"/>
      <c r="GFD43" s="602"/>
      <c r="GFE43" s="602"/>
      <c r="GFF43" s="602"/>
      <c r="GFG43" s="602"/>
      <c r="GFH43" s="602"/>
      <c r="GFI43" s="602" t="s">
        <v>378</v>
      </c>
      <c r="GFJ43" s="602"/>
      <c r="GFK43" s="602"/>
      <c r="GFL43" s="602"/>
      <c r="GFM43" s="602"/>
      <c r="GFN43" s="602"/>
      <c r="GFO43" s="602"/>
      <c r="GFP43" s="602"/>
      <c r="GFQ43" s="602"/>
      <c r="GFR43" s="602"/>
      <c r="GFS43" s="602"/>
      <c r="GFT43" s="602"/>
      <c r="GFU43" s="602"/>
      <c r="GFV43" s="602"/>
      <c r="GFW43" s="602"/>
      <c r="GFX43" s="602"/>
      <c r="GFY43" s="602" t="s">
        <v>378</v>
      </c>
      <c r="GFZ43" s="602"/>
      <c r="GGA43" s="602"/>
      <c r="GGB43" s="602"/>
      <c r="GGC43" s="602"/>
      <c r="GGD43" s="602"/>
      <c r="GGE43" s="602"/>
      <c r="GGF43" s="602"/>
      <c r="GGG43" s="602"/>
      <c r="GGH43" s="602"/>
      <c r="GGI43" s="602"/>
      <c r="GGJ43" s="602"/>
      <c r="GGK43" s="602"/>
      <c r="GGL43" s="602"/>
      <c r="GGM43" s="602"/>
      <c r="GGN43" s="602"/>
      <c r="GGO43" s="602" t="s">
        <v>378</v>
      </c>
      <c r="GGP43" s="602"/>
      <c r="GGQ43" s="602"/>
      <c r="GGR43" s="602"/>
      <c r="GGS43" s="602"/>
      <c r="GGT43" s="602"/>
      <c r="GGU43" s="602"/>
      <c r="GGV43" s="602"/>
      <c r="GGW43" s="602"/>
      <c r="GGX43" s="602"/>
      <c r="GGY43" s="602"/>
      <c r="GGZ43" s="602"/>
      <c r="GHA43" s="602"/>
      <c r="GHB43" s="602"/>
      <c r="GHC43" s="602"/>
      <c r="GHD43" s="602"/>
      <c r="GHE43" s="602" t="s">
        <v>378</v>
      </c>
      <c r="GHF43" s="602"/>
      <c r="GHG43" s="602"/>
      <c r="GHH43" s="602"/>
      <c r="GHI43" s="602"/>
      <c r="GHJ43" s="602"/>
      <c r="GHK43" s="602"/>
      <c r="GHL43" s="602"/>
      <c r="GHM43" s="602"/>
      <c r="GHN43" s="602"/>
      <c r="GHO43" s="602"/>
      <c r="GHP43" s="602"/>
      <c r="GHQ43" s="602"/>
      <c r="GHR43" s="602"/>
      <c r="GHS43" s="602"/>
      <c r="GHT43" s="602"/>
      <c r="GHU43" s="602" t="s">
        <v>378</v>
      </c>
      <c r="GHV43" s="602"/>
      <c r="GHW43" s="602"/>
      <c r="GHX43" s="602"/>
      <c r="GHY43" s="602"/>
      <c r="GHZ43" s="602"/>
      <c r="GIA43" s="602"/>
      <c r="GIB43" s="602"/>
      <c r="GIC43" s="602"/>
      <c r="GID43" s="602"/>
      <c r="GIE43" s="602"/>
      <c r="GIF43" s="602"/>
      <c r="GIG43" s="602"/>
      <c r="GIH43" s="602"/>
      <c r="GII43" s="602"/>
      <c r="GIJ43" s="602"/>
      <c r="GIK43" s="602" t="s">
        <v>378</v>
      </c>
      <c r="GIL43" s="602"/>
      <c r="GIM43" s="602"/>
      <c r="GIN43" s="602"/>
      <c r="GIO43" s="602"/>
      <c r="GIP43" s="602"/>
      <c r="GIQ43" s="602"/>
      <c r="GIR43" s="602"/>
      <c r="GIS43" s="602"/>
      <c r="GIT43" s="602"/>
      <c r="GIU43" s="602"/>
      <c r="GIV43" s="602"/>
      <c r="GIW43" s="602"/>
      <c r="GIX43" s="602"/>
      <c r="GIY43" s="602"/>
      <c r="GIZ43" s="602"/>
      <c r="GJA43" s="602" t="s">
        <v>378</v>
      </c>
      <c r="GJB43" s="602"/>
      <c r="GJC43" s="602"/>
      <c r="GJD43" s="602"/>
      <c r="GJE43" s="602"/>
      <c r="GJF43" s="602"/>
      <c r="GJG43" s="602"/>
      <c r="GJH43" s="602"/>
      <c r="GJI43" s="602"/>
      <c r="GJJ43" s="602"/>
      <c r="GJK43" s="602"/>
      <c r="GJL43" s="602"/>
      <c r="GJM43" s="602"/>
      <c r="GJN43" s="602"/>
      <c r="GJO43" s="602"/>
      <c r="GJP43" s="602"/>
      <c r="GJQ43" s="602" t="s">
        <v>378</v>
      </c>
      <c r="GJR43" s="602"/>
      <c r="GJS43" s="602"/>
      <c r="GJT43" s="602"/>
      <c r="GJU43" s="602"/>
      <c r="GJV43" s="602"/>
      <c r="GJW43" s="602"/>
      <c r="GJX43" s="602"/>
      <c r="GJY43" s="602"/>
      <c r="GJZ43" s="602"/>
      <c r="GKA43" s="602"/>
      <c r="GKB43" s="602"/>
      <c r="GKC43" s="602"/>
      <c r="GKD43" s="602"/>
      <c r="GKE43" s="602"/>
      <c r="GKF43" s="602"/>
      <c r="GKG43" s="602" t="s">
        <v>378</v>
      </c>
      <c r="GKH43" s="602"/>
      <c r="GKI43" s="602"/>
      <c r="GKJ43" s="602"/>
      <c r="GKK43" s="602"/>
      <c r="GKL43" s="602"/>
      <c r="GKM43" s="602"/>
      <c r="GKN43" s="602"/>
      <c r="GKO43" s="602"/>
      <c r="GKP43" s="602"/>
      <c r="GKQ43" s="602"/>
      <c r="GKR43" s="602"/>
      <c r="GKS43" s="602"/>
      <c r="GKT43" s="602"/>
      <c r="GKU43" s="602"/>
      <c r="GKV43" s="602"/>
      <c r="GKW43" s="602" t="s">
        <v>378</v>
      </c>
      <c r="GKX43" s="602"/>
      <c r="GKY43" s="602"/>
      <c r="GKZ43" s="602"/>
      <c r="GLA43" s="602"/>
      <c r="GLB43" s="602"/>
      <c r="GLC43" s="602"/>
      <c r="GLD43" s="602"/>
      <c r="GLE43" s="602"/>
      <c r="GLF43" s="602"/>
      <c r="GLG43" s="602"/>
      <c r="GLH43" s="602"/>
      <c r="GLI43" s="602"/>
      <c r="GLJ43" s="602"/>
      <c r="GLK43" s="602"/>
      <c r="GLL43" s="602"/>
      <c r="GLM43" s="602" t="s">
        <v>378</v>
      </c>
      <c r="GLN43" s="602"/>
      <c r="GLO43" s="602"/>
      <c r="GLP43" s="602"/>
      <c r="GLQ43" s="602"/>
      <c r="GLR43" s="602"/>
      <c r="GLS43" s="602"/>
      <c r="GLT43" s="602"/>
      <c r="GLU43" s="602"/>
      <c r="GLV43" s="602"/>
      <c r="GLW43" s="602"/>
      <c r="GLX43" s="602"/>
      <c r="GLY43" s="602"/>
      <c r="GLZ43" s="602"/>
      <c r="GMA43" s="602"/>
      <c r="GMB43" s="602"/>
      <c r="GMC43" s="602" t="s">
        <v>378</v>
      </c>
      <c r="GMD43" s="602"/>
      <c r="GME43" s="602"/>
      <c r="GMF43" s="602"/>
      <c r="GMG43" s="602"/>
      <c r="GMH43" s="602"/>
      <c r="GMI43" s="602"/>
      <c r="GMJ43" s="602"/>
      <c r="GMK43" s="602"/>
      <c r="GML43" s="602"/>
      <c r="GMM43" s="602"/>
      <c r="GMN43" s="602"/>
      <c r="GMO43" s="602"/>
      <c r="GMP43" s="602"/>
      <c r="GMQ43" s="602"/>
      <c r="GMR43" s="602"/>
      <c r="GMS43" s="602" t="s">
        <v>378</v>
      </c>
      <c r="GMT43" s="602"/>
      <c r="GMU43" s="602"/>
      <c r="GMV43" s="602"/>
      <c r="GMW43" s="602"/>
      <c r="GMX43" s="602"/>
      <c r="GMY43" s="602"/>
      <c r="GMZ43" s="602"/>
      <c r="GNA43" s="602"/>
      <c r="GNB43" s="602"/>
      <c r="GNC43" s="602"/>
      <c r="GND43" s="602"/>
      <c r="GNE43" s="602"/>
      <c r="GNF43" s="602"/>
      <c r="GNG43" s="602"/>
      <c r="GNH43" s="602"/>
      <c r="GNI43" s="602" t="s">
        <v>378</v>
      </c>
      <c r="GNJ43" s="602"/>
      <c r="GNK43" s="602"/>
      <c r="GNL43" s="602"/>
      <c r="GNM43" s="602"/>
      <c r="GNN43" s="602"/>
      <c r="GNO43" s="602"/>
      <c r="GNP43" s="602"/>
      <c r="GNQ43" s="602"/>
      <c r="GNR43" s="602"/>
      <c r="GNS43" s="602"/>
      <c r="GNT43" s="602"/>
      <c r="GNU43" s="602"/>
      <c r="GNV43" s="602"/>
      <c r="GNW43" s="602"/>
      <c r="GNX43" s="602"/>
      <c r="GNY43" s="602" t="s">
        <v>378</v>
      </c>
      <c r="GNZ43" s="602"/>
      <c r="GOA43" s="602"/>
      <c r="GOB43" s="602"/>
      <c r="GOC43" s="602"/>
      <c r="GOD43" s="602"/>
      <c r="GOE43" s="602"/>
      <c r="GOF43" s="602"/>
      <c r="GOG43" s="602"/>
      <c r="GOH43" s="602"/>
      <c r="GOI43" s="602"/>
      <c r="GOJ43" s="602"/>
      <c r="GOK43" s="602"/>
      <c r="GOL43" s="602"/>
      <c r="GOM43" s="602"/>
      <c r="GON43" s="602"/>
      <c r="GOO43" s="602" t="s">
        <v>378</v>
      </c>
      <c r="GOP43" s="602"/>
      <c r="GOQ43" s="602"/>
      <c r="GOR43" s="602"/>
      <c r="GOS43" s="602"/>
      <c r="GOT43" s="602"/>
      <c r="GOU43" s="602"/>
      <c r="GOV43" s="602"/>
      <c r="GOW43" s="602"/>
      <c r="GOX43" s="602"/>
      <c r="GOY43" s="602"/>
      <c r="GOZ43" s="602"/>
      <c r="GPA43" s="602"/>
      <c r="GPB43" s="602"/>
      <c r="GPC43" s="602"/>
      <c r="GPD43" s="602"/>
      <c r="GPE43" s="602" t="s">
        <v>378</v>
      </c>
      <c r="GPF43" s="602"/>
      <c r="GPG43" s="602"/>
      <c r="GPH43" s="602"/>
      <c r="GPI43" s="602"/>
      <c r="GPJ43" s="602"/>
      <c r="GPK43" s="602"/>
      <c r="GPL43" s="602"/>
      <c r="GPM43" s="602"/>
      <c r="GPN43" s="602"/>
      <c r="GPO43" s="602"/>
      <c r="GPP43" s="602"/>
      <c r="GPQ43" s="602"/>
      <c r="GPR43" s="602"/>
      <c r="GPS43" s="602"/>
      <c r="GPT43" s="602"/>
      <c r="GPU43" s="602" t="s">
        <v>378</v>
      </c>
      <c r="GPV43" s="602"/>
      <c r="GPW43" s="602"/>
      <c r="GPX43" s="602"/>
      <c r="GPY43" s="602"/>
      <c r="GPZ43" s="602"/>
      <c r="GQA43" s="602"/>
      <c r="GQB43" s="602"/>
      <c r="GQC43" s="602"/>
      <c r="GQD43" s="602"/>
      <c r="GQE43" s="602"/>
      <c r="GQF43" s="602"/>
      <c r="GQG43" s="602"/>
      <c r="GQH43" s="602"/>
      <c r="GQI43" s="602"/>
      <c r="GQJ43" s="602"/>
      <c r="GQK43" s="602" t="s">
        <v>378</v>
      </c>
      <c r="GQL43" s="602"/>
      <c r="GQM43" s="602"/>
      <c r="GQN43" s="602"/>
      <c r="GQO43" s="602"/>
      <c r="GQP43" s="602"/>
      <c r="GQQ43" s="602"/>
      <c r="GQR43" s="602"/>
      <c r="GQS43" s="602"/>
      <c r="GQT43" s="602"/>
      <c r="GQU43" s="602"/>
      <c r="GQV43" s="602"/>
      <c r="GQW43" s="602"/>
      <c r="GQX43" s="602"/>
      <c r="GQY43" s="602"/>
      <c r="GQZ43" s="602"/>
      <c r="GRA43" s="602" t="s">
        <v>378</v>
      </c>
      <c r="GRB43" s="602"/>
      <c r="GRC43" s="602"/>
      <c r="GRD43" s="602"/>
      <c r="GRE43" s="602"/>
      <c r="GRF43" s="602"/>
      <c r="GRG43" s="602"/>
      <c r="GRH43" s="602"/>
      <c r="GRI43" s="602"/>
      <c r="GRJ43" s="602"/>
      <c r="GRK43" s="602"/>
      <c r="GRL43" s="602"/>
      <c r="GRM43" s="602"/>
      <c r="GRN43" s="602"/>
      <c r="GRO43" s="602"/>
      <c r="GRP43" s="602"/>
      <c r="GRQ43" s="602" t="s">
        <v>378</v>
      </c>
      <c r="GRR43" s="602"/>
      <c r="GRS43" s="602"/>
      <c r="GRT43" s="602"/>
      <c r="GRU43" s="602"/>
      <c r="GRV43" s="602"/>
      <c r="GRW43" s="602"/>
      <c r="GRX43" s="602"/>
      <c r="GRY43" s="602"/>
      <c r="GRZ43" s="602"/>
      <c r="GSA43" s="602"/>
      <c r="GSB43" s="602"/>
      <c r="GSC43" s="602"/>
      <c r="GSD43" s="602"/>
      <c r="GSE43" s="602"/>
      <c r="GSF43" s="602"/>
      <c r="GSG43" s="602" t="s">
        <v>378</v>
      </c>
      <c r="GSH43" s="602"/>
      <c r="GSI43" s="602"/>
      <c r="GSJ43" s="602"/>
      <c r="GSK43" s="602"/>
      <c r="GSL43" s="602"/>
      <c r="GSM43" s="602"/>
      <c r="GSN43" s="602"/>
      <c r="GSO43" s="602"/>
      <c r="GSP43" s="602"/>
      <c r="GSQ43" s="602"/>
      <c r="GSR43" s="602"/>
      <c r="GSS43" s="602"/>
      <c r="GST43" s="602"/>
      <c r="GSU43" s="602"/>
      <c r="GSV43" s="602"/>
      <c r="GSW43" s="602" t="s">
        <v>378</v>
      </c>
      <c r="GSX43" s="602"/>
      <c r="GSY43" s="602"/>
      <c r="GSZ43" s="602"/>
      <c r="GTA43" s="602"/>
      <c r="GTB43" s="602"/>
      <c r="GTC43" s="602"/>
      <c r="GTD43" s="602"/>
      <c r="GTE43" s="602"/>
      <c r="GTF43" s="602"/>
      <c r="GTG43" s="602"/>
      <c r="GTH43" s="602"/>
      <c r="GTI43" s="602"/>
      <c r="GTJ43" s="602"/>
      <c r="GTK43" s="602"/>
      <c r="GTL43" s="602"/>
      <c r="GTM43" s="602" t="s">
        <v>378</v>
      </c>
      <c r="GTN43" s="602"/>
      <c r="GTO43" s="602"/>
      <c r="GTP43" s="602"/>
      <c r="GTQ43" s="602"/>
      <c r="GTR43" s="602"/>
      <c r="GTS43" s="602"/>
      <c r="GTT43" s="602"/>
      <c r="GTU43" s="602"/>
      <c r="GTV43" s="602"/>
      <c r="GTW43" s="602"/>
      <c r="GTX43" s="602"/>
      <c r="GTY43" s="602"/>
      <c r="GTZ43" s="602"/>
      <c r="GUA43" s="602"/>
      <c r="GUB43" s="602"/>
      <c r="GUC43" s="602" t="s">
        <v>378</v>
      </c>
      <c r="GUD43" s="602"/>
      <c r="GUE43" s="602"/>
      <c r="GUF43" s="602"/>
      <c r="GUG43" s="602"/>
      <c r="GUH43" s="602"/>
      <c r="GUI43" s="602"/>
      <c r="GUJ43" s="602"/>
      <c r="GUK43" s="602"/>
      <c r="GUL43" s="602"/>
      <c r="GUM43" s="602"/>
      <c r="GUN43" s="602"/>
      <c r="GUO43" s="602"/>
      <c r="GUP43" s="602"/>
      <c r="GUQ43" s="602"/>
      <c r="GUR43" s="602"/>
      <c r="GUS43" s="602" t="s">
        <v>378</v>
      </c>
      <c r="GUT43" s="602"/>
      <c r="GUU43" s="602"/>
      <c r="GUV43" s="602"/>
      <c r="GUW43" s="602"/>
      <c r="GUX43" s="602"/>
      <c r="GUY43" s="602"/>
      <c r="GUZ43" s="602"/>
      <c r="GVA43" s="602"/>
      <c r="GVB43" s="602"/>
      <c r="GVC43" s="602"/>
      <c r="GVD43" s="602"/>
      <c r="GVE43" s="602"/>
      <c r="GVF43" s="602"/>
      <c r="GVG43" s="602"/>
      <c r="GVH43" s="602"/>
      <c r="GVI43" s="602" t="s">
        <v>378</v>
      </c>
      <c r="GVJ43" s="602"/>
      <c r="GVK43" s="602"/>
      <c r="GVL43" s="602"/>
      <c r="GVM43" s="602"/>
      <c r="GVN43" s="602"/>
      <c r="GVO43" s="602"/>
      <c r="GVP43" s="602"/>
      <c r="GVQ43" s="602"/>
      <c r="GVR43" s="602"/>
      <c r="GVS43" s="602"/>
      <c r="GVT43" s="602"/>
      <c r="GVU43" s="602"/>
      <c r="GVV43" s="602"/>
      <c r="GVW43" s="602"/>
      <c r="GVX43" s="602"/>
      <c r="GVY43" s="602" t="s">
        <v>378</v>
      </c>
      <c r="GVZ43" s="602"/>
      <c r="GWA43" s="602"/>
      <c r="GWB43" s="602"/>
      <c r="GWC43" s="602"/>
      <c r="GWD43" s="602"/>
      <c r="GWE43" s="602"/>
      <c r="GWF43" s="602"/>
      <c r="GWG43" s="602"/>
      <c r="GWH43" s="602"/>
      <c r="GWI43" s="602"/>
      <c r="GWJ43" s="602"/>
      <c r="GWK43" s="602"/>
      <c r="GWL43" s="602"/>
      <c r="GWM43" s="602"/>
      <c r="GWN43" s="602"/>
      <c r="GWO43" s="602" t="s">
        <v>378</v>
      </c>
      <c r="GWP43" s="602"/>
      <c r="GWQ43" s="602"/>
      <c r="GWR43" s="602"/>
      <c r="GWS43" s="602"/>
      <c r="GWT43" s="602"/>
      <c r="GWU43" s="602"/>
      <c r="GWV43" s="602"/>
      <c r="GWW43" s="602"/>
      <c r="GWX43" s="602"/>
      <c r="GWY43" s="602"/>
      <c r="GWZ43" s="602"/>
      <c r="GXA43" s="602"/>
      <c r="GXB43" s="602"/>
      <c r="GXC43" s="602"/>
      <c r="GXD43" s="602"/>
      <c r="GXE43" s="602" t="s">
        <v>378</v>
      </c>
      <c r="GXF43" s="602"/>
      <c r="GXG43" s="602"/>
      <c r="GXH43" s="602"/>
      <c r="GXI43" s="602"/>
      <c r="GXJ43" s="602"/>
      <c r="GXK43" s="602"/>
      <c r="GXL43" s="602"/>
      <c r="GXM43" s="602"/>
      <c r="GXN43" s="602"/>
      <c r="GXO43" s="602"/>
      <c r="GXP43" s="602"/>
      <c r="GXQ43" s="602"/>
      <c r="GXR43" s="602"/>
      <c r="GXS43" s="602"/>
      <c r="GXT43" s="602"/>
      <c r="GXU43" s="602" t="s">
        <v>378</v>
      </c>
      <c r="GXV43" s="602"/>
      <c r="GXW43" s="602"/>
      <c r="GXX43" s="602"/>
      <c r="GXY43" s="602"/>
      <c r="GXZ43" s="602"/>
      <c r="GYA43" s="602"/>
      <c r="GYB43" s="602"/>
      <c r="GYC43" s="602"/>
      <c r="GYD43" s="602"/>
      <c r="GYE43" s="602"/>
      <c r="GYF43" s="602"/>
      <c r="GYG43" s="602"/>
      <c r="GYH43" s="602"/>
      <c r="GYI43" s="602"/>
      <c r="GYJ43" s="602"/>
      <c r="GYK43" s="602" t="s">
        <v>378</v>
      </c>
      <c r="GYL43" s="602"/>
      <c r="GYM43" s="602"/>
      <c r="GYN43" s="602"/>
      <c r="GYO43" s="602"/>
      <c r="GYP43" s="602"/>
      <c r="GYQ43" s="602"/>
      <c r="GYR43" s="602"/>
      <c r="GYS43" s="602"/>
      <c r="GYT43" s="602"/>
      <c r="GYU43" s="602"/>
      <c r="GYV43" s="602"/>
      <c r="GYW43" s="602"/>
      <c r="GYX43" s="602"/>
      <c r="GYY43" s="602"/>
      <c r="GYZ43" s="602"/>
      <c r="GZA43" s="602" t="s">
        <v>378</v>
      </c>
      <c r="GZB43" s="602"/>
      <c r="GZC43" s="602"/>
      <c r="GZD43" s="602"/>
      <c r="GZE43" s="602"/>
      <c r="GZF43" s="602"/>
      <c r="GZG43" s="602"/>
      <c r="GZH43" s="602"/>
      <c r="GZI43" s="602"/>
      <c r="GZJ43" s="602"/>
      <c r="GZK43" s="602"/>
      <c r="GZL43" s="602"/>
      <c r="GZM43" s="602"/>
      <c r="GZN43" s="602"/>
      <c r="GZO43" s="602"/>
      <c r="GZP43" s="602"/>
      <c r="GZQ43" s="602" t="s">
        <v>378</v>
      </c>
      <c r="GZR43" s="602"/>
      <c r="GZS43" s="602"/>
      <c r="GZT43" s="602"/>
      <c r="GZU43" s="602"/>
      <c r="GZV43" s="602"/>
      <c r="GZW43" s="602"/>
      <c r="GZX43" s="602"/>
      <c r="GZY43" s="602"/>
      <c r="GZZ43" s="602"/>
      <c r="HAA43" s="602"/>
      <c r="HAB43" s="602"/>
      <c r="HAC43" s="602"/>
      <c r="HAD43" s="602"/>
      <c r="HAE43" s="602"/>
      <c r="HAF43" s="602"/>
      <c r="HAG43" s="602" t="s">
        <v>378</v>
      </c>
      <c r="HAH43" s="602"/>
      <c r="HAI43" s="602"/>
      <c r="HAJ43" s="602"/>
      <c r="HAK43" s="602"/>
      <c r="HAL43" s="602"/>
      <c r="HAM43" s="602"/>
      <c r="HAN43" s="602"/>
      <c r="HAO43" s="602"/>
      <c r="HAP43" s="602"/>
      <c r="HAQ43" s="602"/>
      <c r="HAR43" s="602"/>
      <c r="HAS43" s="602"/>
      <c r="HAT43" s="602"/>
      <c r="HAU43" s="602"/>
      <c r="HAV43" s="602"/>
      <c r="HAW43" s="602" t="s">
        <v>378</v>
      </c>
      <c r="HAX43" s="602"/>
      <c r="HAY43" s="602"/>
      <c r="HAZ43" s="602"/>
      <c r="HBA43" s="602"/>
      <c r="HBB43" s="602"/>
      <c r="HBC43" s="602"/>
      <c r="HBD43" s="602"/>
      <c r="HBE43" s="602"/>
      <c r="HBF43" s="602"/>
      <c r="HBG43" s="602"/>
      <c r="HBH43" s="602"/>
      <c r="HBI43" s="602"/>
      <c r="HBJ43" s="602"/>
      <c r="HBK43" s="602"/>
      <c r="HBL43" s="602"/>
      <c r="HBM43" s="602" t="s">
        <v>378</v>
      </c>
      <c r="HBN43" s="602"/>
      <c r="HBO43" s="602"/>
      <c r="HBP43" s="602"/>
      <c r="HBQ43" s="602"/>
      <c r="HBR43" s="602"/>
      <c r="HBS43" s="602"/>
      <c r="HBT43" s="602"/>
      <c r="HBU43" s="602"/>
      <c r="HBV43" s="602"/>
      <c r="HBW43" s="602"/>
      <c r="HBX43" s="602"/>
      <c r="HBY43" s="602"/>
      <c r="HBZ43" s="602"/>
      <c r="HCA43" s="602"/>
      <c r="HCB43" s="602"/>
      <c r="HCC43" s="602" t="s">
        <v>378</v>
      </c>
      <c r="HCD43" s="602"/>
      <c r="HCE43" s="602"/>
      <c r="HCF43" s="602"/>
      <c r="HCG43" s="602"/>
      <c r="HCH43" s="602"/>
      <c r="HCI43" s="602"/>
      <c r="HCJ43" s="602"/>
      <c r="HCK43" s="602"/>
      <c r="HCL43" s="602"/>
      <c r="HCM43" s="602"/>
      <c r="HCN43" s="602"/>
      <c r="HCO43" s="602"/>
      <c r="HCP43" s="602"/>
      <c r="HCQ43" s="602"/>
      <c r="HCR43" s="602"/>
      <c r="HCS43" s="602" t="s">
        <v>378</v>
      </c>
      <c r="HCT43" s="602"/>
      <c r="HCU43" s="602"/>
      <c r="HCV43" s="602"/>
      <c r="HCW43" s="602"/>
      <c r="HCX43" s="602"/>
      <c r="HCY43" s="602"/>
      <c r="HCZ43" s="602"/>
      <c r="HDA43" s="602"/>
      <c r="HDB43" s="602"/>
      <c r="HDC43" s="602"/>
      <c r="HDD43" s="602"/>
      <c r="HDE43" s="602"/>
      <c r="HDF43" s="602"/>
      <c r="HDG43" s="602"/>
      <c r="HDH43" s="602"/>
      <c r="HDI43" s="602" t="s">
        <v>378</v>
      </c>
      <c r="HDJ43" s="602"/>
      <c r="HDK43" s="602"/>
      <c r="HDL43" s="602"/>
      <c r="HDM43" s="602"/>
      <c r="HDN43" s="602"/>
      <c r="HDO43" s="602"/>
      <c r="HDP43" s="602"/>
      <c r="HDQ43" s="602"/>
      <c r="HDR43" s="602"/>
      <c r="HDS43" s="602"/>
      <c r="HDT43" s="602"/>
      <c r="HDU43" s="602"/>
      <c r="HDV43" s="602"/>
      <c r="HDW43" s="602"/>
      <c r="HDX43" s="602"/>
      <c r="HDY43" s="602" t="s">
        <v>378</v>
      </c>
      <c r="HDZ43" s="602"/>
      <c r="HEA43" s="602"/>
      <c r="HEB43" s="602"/>
      <c r="HEC43" s="602"/>
      <c r="HED43" s="602"/>
      <c r="HEE43" s="602"/>
      <c r="HEF43" s="602"/>
      <c r="HEG43" s="602"/>
      <c r="HEH43" s="602"/>
      <c r="HEI43" s="602"/>
      <c r="HEJ43" s="602"/>
      <c r="HEK43" s="602"/>
      <c r="HEL43" s="602"/>
      <c r="HEM43" s="602"/>
      <c r="HEN43" s="602"/>
      <c r="HEO43" s="602" t="s">
        <v>378</v>
      </c>
      <c r="HEP43" s="602"/>
      <c r="HEQ43" s="602"/>
      <c r="HER43" s="602"/>
      <c r="HES43" s="602"/>
      <c r="HET43" s="602"/>
      <c r="HEU43" s="602"/>
      <c r="HEV43" s="602"/>
      <c r="HEW43" s="602"/>
      <c r="HEX43" s="602"/>
      <c r="HEY43" s="602"/>
      <c r="HEZ43" s="602"/>
      <c r="HFA43" s="602"/>
      <c r="HFB43" s="602"/>
      <c r="HFC43" s="602"/>
      <c r="HFD43" s="602"/>
      <c r="HFE43" s="602" t="s">
        <v>378</v>
      </c>
      <c r="HFF43" s="602"/>
      <c r="HFG43" s="602"/>
      <c r="HFH43" s="602"/>
      <c r="HFI43" s="602"/>
      <c r="HFJ43" s="602"/>
      <c r="HFK43" s="602"/>
      <c r="HFL43" s="602"/>
      <c r="HFM43" s="602"/>
      <c r="HFN43" s="602"/>
      <c r="HFO43" s="602"/>
      <c r="HFP43" s="602"/>
      <c r="HFQ43" s="602"/>
      <c r="HFR43" s="602"/>
      <c r="HFS43" s="602"/>
      <c r="HFT43" s="602"/>
      <c r="HFU43" s="602" t="s">
        <v>378</v>
      </c>
      <c r="HFV43" s="602"/>
      <c r="HFW43" s="602"/>
      <c r="HFX43" s="602"/>
      <c r="HFY43" s="602"/>
      <c r="HFZ43" s="602"/>
      <c r="HGA43" s="602"/>
      <c r="HGB43" s="602"/>
      <c r="HGC43" s="602"/>
      <c r="HGD43" s="602"/>
      <c r="HGE43" s="602"/>
      <c r="HGF43" s="602"/>
      <c r="HGG43" s="602"/>
      <c r="HGH43" s="602"/>
      <c r="HGI43" s="602"/>
      <c r="HGJ43" s="602"/>
      <c r="HGK43" s="602" t="s">
        <v>378</v>
      </c>
      <c r="HGL43" s="602"/>
      <c r="HGM43" s="602"/>
      <c r="HGN43" s="602"/>
      <c r="HGO43" s="602"/>
      <c r="HGP43" s="602"/>
      <c r="HGQ43" s="602"/>
      <c r="HGR43" s="602"/>
      <c r="HGS43" s="602"/>
      <c r="HGT43" s="602"/>
      <c r="HGU43" s="602"/>
      <c r="HGV43" s="602"/>
      <c r="HGW43" s="602"/>
      <c r="HGX43" s="602"/>
      <c r="HGY43" s="602"/>
      <c r="HGZ43" s="602"/>
      <c r="HHA43" s="602" t="s">
        <v>378</v>
      </c>
      <c r="HHB43" s="602"/>
      <c r="HHC43" s="602"/>
      <c r="HHD43" s="602"/>
      <c r="HHE43" s="602"/>
      <c r="HHF43" s="602"/>
      <c r="HHG43" s="602"/>
      <c r="HHH43" s="602"/>
      <c r="HHI43" s="602"/>
      <c r="HHJ43" s="602"/>
      <c r="HHK43" s="602"/>
      <c r="HHL43" s="602"/>
      <c r="HHM43" s="602"/>
      <c r="HHN43" s="602"/>
      <c r="HHO43" s="602"/>
      <c r="HHP43" s="602"/>
      <c r="HHQ43" s="602" t="s">
        <v>378</v>
      </c>
      <c r="HHR43" s="602"/>
      <c r="HHS43" s="602"/>
      <c r="HHT43" s="602"/>
      <c r="HHU43" s="602"/>
      <c r="HHV43" s="602"/>
      <c r="HHW43" s="602"/>
      <c r="HHX43" s="602"/>
      <c r="HHY43" s="602"/>
      <c r="HHZ43" s="602"/>
      <c r="HIA43" s="602"/>
      <c r="HIB43" s="602"/>
      <c r="HIC43" s="602"/>
      <c r="HID43" s="602"/>
      <c r="HIE43" s="602"/>
      <c r="HIF43" s="602"/>
      <c r="HIG43" s="602" t="s">
        <v>378</v>
      </c>
      <c r="HIH43" s="602"/>
      <c r="HII43" s="602"/>
      <c r="HIJ43" s="602"/>
      <c r="HIK43" s="602"/>
      <c r="HIL43" s="602"/>
      <c r="HIM43" s="602"/>
      <c r="HIN43" s="602"/>
      <c r="HIO43" s="602"/>
      <c r="HIP43" s="602"/>
      <c r="HIQ43" s="602"/>
      <c r="HIR43" s="602"/>
      <c r="HIS43" s="602"/>
      <c r="HIT43" s="602"/>
      <c r="HIU43" s="602"/>
      <c r="HIV43" s="602"/>
      <c r="HIW43" s="602" t="s">
        <v>378</v>
      </c>
      <c r="HIX43" s="602"/>
      <c r="HIY43" s="602"/>
      <c r="HIZ43" s="602"/>
      <c r="HJA43" s="602"/>
      <c r="HJB43" s="602"/>
      <c r="HJC43" s="602"/>
      <c r="HJD43" s="602"/>
      <c r="HJE43" s="602"/>
      <c r="HJF43" s="602"/>
      <c r="HJG43" s="602"/>
      <c r="HJH43" s="602"/>
      <c r="HJI43" s="602"/>
      <c r="HJJ43" s="602"/>
      <c r="HJK43" s="602"/>
      <c r="HJL43" s="602"/>
      <c r="HJM43" s="602" t="s">
        <v>378</v>
      </c>
      <c r="HJN43" s="602"/>
      <c r="HJO43" s="602"/>
      <c r="HJP43" s="602"/>
      <c r="HJQ43" s="602"/>
      <c r="HJR43" s="602"/>
      <c r="HJS43" s="602"/>
      <c r="HJT43" s="602"/>
      <c r="HJU43" s="602"/>
      <c r="HJV43" s="602"/>
      <c r="HJW43" s="602"/>
      <c r="HJX43" s="602"/>
      <c r="HJY43" s="602"/>
      <c r="HJZ43" s="602"/>
      <c r="HKA43" s="602"/>
      <c r="HKB43" s="602"/>
      <c r="HKC43" s="602" t="s">
        <v>378</v>
      </c>
      <c r="HKD43" s="602"/>
      <c r="HKE43" s="602"/>
      <c r="HKF43" s="602"/>
      <c r="HKG43" s="602"/>
      <c r="HKH43" s="602"/>
      <c r="HKI43" s="602"/>
      <c r="HKJ43" s="602"/>
      <c r="HKK43" s="602"/>
      <c r="HKL43" s="602"/>
      <c r="HKM43" s="602"/>
      <c r="HKN43" s="602"/>
      <c r="HKO43" s="602"/>
      <c r="HKP43" s="602"/>
      <c r="HKQ43" s="602"/>
      <c r="HKR43" s="602"/>
      <c r="HKS43" s="602" t="s">
        <v>378</v>
      </c>
      <c r="HKT43" s="602"/>
      <c r="HKU43" s="602"/>
      <c r="HKV43" s="602"/>
      <c r="HKW43" s="602"/>
      <c r="HKX43" s="602"/>
      <c r="HKY43" s="602"/>
      <c r="HKZ43" s="602"/>
      <c r="HLA43" s="602"/>
      <c r="HLB43" s="602"/>
      <c r="HLC43" s="602"/>
      <c r="HLD43" s="602"/>
      <c r="HLE43" s="602"/>
      <c r="HLF43" s="602"/>
      <c r="HLG43" s="602"/>
      <c r="HLH43" s="602"/>
      <c r="HLI43" s="602" t="s">
        <v>378</v>
      </c>
      <c r="HLJ43" s="602"/>
      <c r="HLK43" s="602"/>
      <c r="HLL43" s="602"/>
      <c r="HLM43" s="602"/>
      <c r="HLN43" s="602"/>
      <c r="HLO43" s="602"/>
      <c r="HLP43" s="602"/>
      <c r="HLQ43" s="602"/>
      <c r="HLR43" s="602"/>
      <c r="HLS43" s="602"/>
      <c r="HLT43" s="602"/>
      <c r="HLU43" s="602"/>
      <c r="HLV43" s="602"/>
      <c r="HLW43" s="602"/>
      <c r="HLX43" s="602"/>
      <c r="HLY43" s="602" t="s">
        <v>378</v>
      </c>
      <c r="HLZ43" s="602"/>
      <c r="HMA43" s="602"/>
      <c r="HMB43" s="602"/>
      <c r="HMC43" s="602"/>
      <c r="HMD43" s="602"/>
      <c r="HME43" s="602"/>
      <c r="HMF43" s="602"/>
      <c r="HMG43" s="602"/>
      <c r="HMH43" s="602"/>
      <c r="HMI43" s="602"/>
      <c r="HMJ43" s="602"/>
      <c r="HMK43" s="602"/>
      <c r="HML43" s="602"/>
      <c r="HMM43" s="602"/>
      <c r="HMN43" s="602"/>
      <c r="HMO43" s="602" t="s">
        <v>378</v>
      </c>
      <c r="HMP43" s="602"/>
      <c r="HMQ43" s="602"/>
      <c r="HMR43" s="602"/>
      <c r="HMS43" s="602"/>
      <c r="HMT43" s="602"/>
      <c r="HMU43" s="602"/>
      <c r="HMV43" s="602"/>
      <c r="HMW43" s="602"/>
      <c r="HMX43" s="602"/>
      <c r="HMY43" s="602"/>
      <c r="HMZ43" s="602"/>
      <c r="HNA43" s="602"/>
      <c r="HNB43" s="602"/>
      <c r="HNC43" s="602"/>
      <c r="HND43" s="602"/>
      <c r="HNE43" s="602" t="s">
        <v>378</v>
      </c>
      <c r="HNF43" s="602"/>
      <c r="HNG43" s="602"/>
      <c r="HNH43" s="602"/>
      <c r="HNI43" s="602"/>
      <c r="HNJ43" s="602"/>
      <c r="HNK43" s="602"/>
      <c r="HNL43" s="602"/>
      <c r="HNM43" s="602"/>
      <c r="HNN43" s="602"/>
      <c r="HNO43" s="602"/>
      <c r="HNP43" s="602"/>
      <c r="HNQ43" s="602"/>
      <c r="HNR43" s="602"/>
      <c r="HNS43" s="602"/>
      <c r="HNT43" s="602"/>
      <c r="HNU43" s="602" t="s">
        <v>378</v>
      </c>
      <c r="HNV43" s="602"/>
      <c r="HNW43" s="602"/>
      <c r="HNX43" s="602"/>
      <c r="HNY43" s="602"/>
      <c r="HNZ43" s="602"/>
      <c r="HOA43" s="602"/>
      <c r="HOB43" s="602"/>
      <c r="HOC43" s="602"/>
      <c r="HOD43" s="602"/>
      <c r="HOE43" s="602"/>
      <c r="HOF43" s="602"/>
      <c r="HOG43" s="602"/>
      <c r="HOH43" s="602"/>
      <c r="HOI43" s="602"/>
      <c r="HOJ43" s="602"/>
      <c r="HOK43" s="602" t="s">
        <v>378</v>
      </c>
      <c r="HOL43" s="602"/>
      <c r="HOM43" s="602"/>
      <c r="HON43" s="602"/>
      <c r="HOO43" s="602"/>
      <c r="HOP43" s="602"/>
      <c r="HOQ43" s="602"/>
      <c r="HOR43" s="602"/>
      <c r="HOS43" s="602"/>
      <c r="HOT43" s="602"/>
      <c r="HOU43" s="602"/>
      <c r="HOV43" s="602"/>
      <c r="HOW43" s="602"/>
      <c r="HOX43" s="602"/>
      <c r="HOY43" s="602"/>
      <c r="HOZ43" s="602"/>
      <c r="HPA43" s="602" t="s">
        <v>378</v>
      </c>
      <c r="HPB43" s="602"/>
      <c r="HPC43" s="602"/>
      <c r="HPD43" s="602"/>
      <c r="HPE43" s="602"/>
      <c r="HPF43" s="602"/>
      <c r="HPG43" s="602"/>
      <c r="HPH43" s="602"/>
      <c r="HPI43" s="602"/>
      <c r="HPJ43" s="602"/>
      <c r="HPK43" s="602"/>
      <c r="HPL43" s="602"/>
      <c r="HPM43" s="602"/>
      <c r="HPN43" s="602"/>
      <c r="HPO43" s="602"/>
      <c r="HPP43" s="602"/>
      <c r="HPQ43" s="602" t="s">
        <v>378</v>
      </c>
      <c r="HPR43" s="602"/>
      <c r="HPS43" s="602"/>
      <c r="HPT43" s="602"/>
      <c r="HPU43" s="602"/>
      <c r="HPV43" s="602"/>
      <c r="HPW43" s="602"/>
      <c r="HPX43" s="602"/>
      <c r="HPY43" s="602"/>
      <c r="HPZ43" s="602"/>
      <c r="HQA43" s="602"/>
      <c r="HQB43" s="602"/>
      <c r="HQC43" s="602"/>
      <c r="HQD43" s="602"/>
      <c r="HQE43" s="602"/>
      <c r="HQF43" s="602"/>
      <c r="HQG43" s="602" t="s">
        <v>378</v>
      </c>
      <c r="HQH43" s="602"/>
      <c r="HQI43" s="602"/>
      <c r="HQJ43" s="602"/>
      <c r="HQK43" s="602"/>
      <c r="HQL43" s="602"/>
      <c r="HQM43" s="602"/>
      <c r="HQN43" s="602"/>
      <c r="HQO43" s="602"/>
      <c r="HQP43" s="602"/>
      <c r="HQQ43" s="602"/>
      <c r="HQR43" s="602"/>
      <c r="HQS43" s="602"/>
      <c r="HQT43" s="602"/>
      <c r="HQU43" s="602"/>
      <c r="HQV43" s="602"/>
      <c r="HQW43" s="602" t="s">
        <v>378</v>
      </c>
      <c r="HQX43" s="602"/>
      <c r="HQY43" s="602"/>
      <c r="HQZ43" s="602"/>
      <c r="HRA43" s="602"/>
      <c r="HRB43" s="602"/>
      <c r="HRC43" s="602"/>
      <c r="HRD43" s="602"/>
      <c r="HRE43" s="602"/>
      <c r="HRF43" s="602"/>
      <c r="HRG43" s="602"/>
      <c r="HRH43" s="602"/>
      <c r="HRI43" s="602"/>
      <c r="HRJ43" s="602"/>
      <c r="HRK43" s="602"/>
      <c r="HRL43" s="602"/>
      <c r="HRM43" s="602" t="s">
        <v>378</v>
      </c>
      <c r="HRN43" s="602"/>
      <c r="HRO43" s="602"/>
      <c r="HRP43" s="602"/>
      <c r="HRQ43" s="602"/>
      <c r="HRR43" s="602"/>
      <c r="HRS43" s="602"/>
      <c r="HRT43" s="602"/>
      <c r="HRU43" s="602"/>
      <c r="HRV43" s="602"/>
      <c r="HRW43" s="602"/>
      <c r="HRX43" s="602"/>
      <c r="HRY43" s="602"/>
      <c r="HRZ43" s="602"/>
      <c r="HSA43" s="602"/>
      <c r="HSB43" s="602"/>
      <c r="HSC43" s="602" t="s">
        <v>378</v>
      </c>
      <c r="HSD43" s="602"/>
      <c r="HSE43" s="602"/>
      <c r="HSF43" s="602"/>
      <c r="HSG43" s="602"/>
      <c r="HSH43" s="602"/>
      <c r="HSI43" s="602"/>
      <c r="HSJ43" s="602"/>
      <c r="HSK43" s="602"/>
      <c r="HSL43" s="602"/>
      <c r="HSM43" s="602"/>
      <c r="HSN43" s="602"/>
      <c r="HSO43" s="602"/>
      <c r="HSP43" s="602"/>
      <c r="HSQ43" s="602"/>
      <c r="HSR43" s="602"/>
      <c r="HSS43" s="602" t="s">
        <v>378</v>
      </c>
      <c r="HST43" s="602"/>
      <c r="HSU43" s="602"/>
      <c r="HSV43" s="602"/>
      <c r="HSW43" s="602"/>
      <c r="HSX43" s="602"/>
      <c r="HSY43" s="602"/>
      <c r="HSZ43" s="602"/>
      <c r="HTA43" s="602"/>
      <c r="HTB43" s="602"/>
      <c r="HTC43" s="602"/>
      <c r="HTD43" s="602"/>
      <c r="HTE43" s="602"/>
      <c r="HTF43" s="602"/>
      <c r="HTG43" s="602"/>
      <c r="HTH43" s="602"/>
      <c r="HTI43" s="602" t="s">
        <v>378</v>
      </c>
      <c r="HTJ43" s="602"/>
      <c r="HTK43" s="602"/>
      <c r="HTL43" s="602"/>
      <c r="HTM43" s="602"/>
      <c r="HTN43" s="602"/>
      <c r="HTO43" s="602"/>
      <c r="HTP43" s="602"/>
      <c r="HTQ43" s="602"/>
      <c r="HTR43" s="602"/>
      <c r="HTS43" s="602"/>
      <c r="HTT43" s="602"/>
      <c r="HTU43" s="602"/>
      <c r="HTV43" s="602"/>
      <c r="HTW43" s="602"/>
      <c r="HTX43" s="602"/>
      <c r="HTY43" s="602" t="s">
        <v>378</v>
      </c>
      <c r="HTZ43" s="602"/>
      <c r="HUA43" s="602"/>
      <c r="HUB43" s="602"/>
      <c r="HUC43" s="602"/>
      <c r="HUD43" s="602"/>
      <c r="HUE43" s="602"/>
      <c r="HUF43" s="602"/>
      <c r="HUG43" s="602"/>
      <c r="HUH43" s="602"/>
      <c r="HUI43" s="602"/>
      <c r="HUJ43" s="602"/>
      <c r="HUK43" s="602"/>
      <c r="HUL43" s="602"/>
      <c r="HUM43" s="602"/>
      <c r="HUN43" s="602"/>
      <c r="HUO43" s="602" t="s">
        <v>378</v>
      </c>
      <c r="HUP43" s="602"/>
      <c r="HUQ43" s="602"/>
      <c r="HUR43" s="602"/>
      <c r="HUS43" s="602"/>
      <c r="HUT43" s="602"/>
      <c r="HUU43" s="602"/>
      <c r="HUV43" s="602"/>
      <c r="HUW43" s="602"/>
      <c r="HUX43" s="602"/>
      <c r="HUY43" s="602"/>
      <c r="HUZ43" s="602"/>
      <c r="HVA43" s="602"/>
      <c r="HVB43" s="602"/>
      <c r="HVC43" s="602"/>
      <c r="HVD43" s="602"/>
      <c r="HVE43" s="602" t="s">
        <v>378</v>
      </c>
      <c r="HVF43" s="602"/>
      <c r="HVG43" s="602"/>
      <c r="HVH43" s="602"/>
      <c r="HVI43" s="602"/>
      <c r="HVJ43" s="602"/>
      <c r="HVK43" s="602"/>
      <c r="HVL43" s="602"/>
      <c r="HVM43" s="602"/>
      <c r="HVN43" s="602"/>
      <c r="HVO43" s="602"/>
      <c r="HVP43" s="602"/>
      <c r="HVQ43" s="602"/>
      <c r="HVR43" s="602"/>
      <c r="HVS43" s="602"/>
      <c r="HVT43" s="602"/>
      <c r="HVU43" s="602" t="s">
        <v>378</v>
      </c>
      <c r="HVV43" s="602"/>
      <c r="HVW43" s="602"/>
      <c r="HVX43" s="602"/>
      <c r="HVY43" s="602"/>
      <c r="HVZ43" s="602"/>
      <c r="HWA43" s="602"/>
      <c r="HWB43" s="602"/>
      <c r="HWC43" s="602"/>
      <c r="HWD43" s="602"/>
      <c r="HWE43" s="602"/>
      <c r="HWF43" s="602"/>
      <c r="HWG43" s="602"/>
      <c r="HWH43" s="602"/>
      <c r="HWI43" s="602"/>
      <c r="HWJ43" s="602"/>
      <c r="HWK43" s="602" t="s">
        <v>378</v>
      </c>
      <c r="HWL43" s="602"/>
      <c r="HWM43" s="602"/>
      <c r="HWN43" s="602"/>
      <c r="HWO43" s="602"/>
      <c r="HWP43" s="602"/>
      <c r="HWQ43" s="602"/>
      <c r="HWR43" s="602"/>
      <c r="HWS43" s="602"/>
      <c r="HWT43" s="602"/>
      <c r="HWU43" s="602"/>
      <c r="HWV43" s="602"/>
      <c r="HWW43" s="602"/>
      <c r="HWX43" s="602"/>
      <c r="HWY43" s="602"/>
      <c r="HWZ43" s="602"/>
      <c r="HXA43" s="602" t="s">
        <v>378</v>
      </c>
      <c r="HXB43" s="602"/>
      <c r="HXC43" s="602"/>
      <c r="HXD43" s="602"/>
      <c r="HXE43" s="602"/>
      <c r="HXF43" s="602"/>
      <c r="HXG43" s="602"/>
      <c r="HXH43" s="602"/>
      <c r="HXI43" s="602"/>
      <c r="HXJ43" s="602"/>
      <c r="HXK43" s="602"/>
      <c r="HXL43" s="602"/>
      <c r="HXM43" s="602"/>
      <c r="HXN43" s="602"/>
      <c r="HXO43" s="602"/>
      <c r="HXP43" s="602"/>
      <c r="HXQ43" s="602" t="s">
        <v>378</v>
      </c>
      <c r="HXR43" s="602"/>
      <c r="HXS43" s="602"/>
      <c r="HXT43" s="602"/>
      <c r="HXU43" s="602"/>
      <c r="HXV43" s="602"/>
      <c r="HXW43" s="602"/>
      <c r="HXX43" s="602"/>
      <c r="HXY43" s="602"/>
      <c r="HXZ43" s="602"/>
      <c r="HYA43" s="602"/>
      <c r="HYB43" s="602"/>
      <c r="HYC43" s="602"/>
      <c r="HYD43" s="602"/>
      <c r="HYE43" s="602"/>
      <c r="HYF43" s="602"/>
      <c r="HYG43" s="602" t="s">
        <v>378</v>
      </c>
      <c r="HYH43" s="602"/>
      <c r="HYI43" s="602"/>
      <c r="HYJ43" s="602"/>
      <c r="HYK43" s="602"/>
      <c r="HYL43" s="602"/>
      <c r="HYM43" s="602"/>
      <c r="HYN43" s="602"/>
      <c r="HYO43" s="602"/>
      <c r="HYP43" s="602"/>
      <c r="HYQ43" s="602"/>
      <c r="HYR43" s="602"/>
      <c r="HYS43" s="602"/>
      <c r="HYT43" s="602"/>
      <c r="HYU43" s="602"/>
      <c r="HYV43" s="602"/>
      <c r="HYW43" s="602" t="s">
        <v>378</v>
      </c>
      <c r="HYX43" s="602"/>
      <c r="HYY43" s="602"/>
      <c r="HYZ43" s="602"/>
      <c r="HZA43" s="602"/>
      <c r="HZB43" s="602"/>
      <c r="HZC43" s="602"/>
      <c r="HZD43" s="602"/>
      <c r="HZE43" s="602"/>
      <c r="HZF43" s="602"/>
      <c r="HZG43" s="602"/>
      <c r="HZH43" s="602"/>
      <c r="HZI43" s="602"/>
      <c r="HZJ43" s="602"/>
      <c r="HZK43" s="602"/>
      <c r="HZL43" s="602"/>
      <c r="HZM43" s="602" t="s">
        <v>378</v>
      </c>
      <c r="HZN43" s="602"/>
      <c r="HZO43" s="602"/>
      <c r="HZP43" s="602"/>
      <c r="HZQ43" s="602"/>
      <c r="HZR43" s="602"/>
      <c r="HZS43" s="602"/>
      <c r="HZT43" s="602"/>
      <c r="HZU43" s="602"/>
      <c r="HZV43" s="602"/>
      <c r="HZW43" s="602"/>
      <c r="HZX43" s="602"/>
      <c r="HZY43" s="602"/>
      <c r="HZZ43" s="602"/>
      <c r="IAA43" s="602"/>
      <c r="IAB43" s="602"/>
      <c r="IAC43" s="602" t="s">
        <v>378</v>
      </c>
      <c r="IAD43" s="602"/>
      <c r="IAE43" s="602"/>
      <c r="IAF43" s="602"/>
      <c r="IAG43" s="602"/>
      <c r="IAH43" s="602"/>
      <c r="IAI43" s="602"/>
      <c r="IAJ43" s="602"/>
      <c r="IAK43" s="602"/>
      <c r="IAL43" s="602"/>
      <c r="IAM43" s="602"/>
      <c r="IAN43" s="602"/>
      <c r="IAO43" s="602"/>
      <c r="IAP43" s="602"/>
      <c r="IAQ43" s="602"/>
      <c r="IAR43" s="602"/>
      <c r="IAS43" s="602" t="s">
        <v>378</v>
      </c>
      <c r="IAT43" s="602"/>
      <c r="IAU43" s="602"/>
      <c r="IAV43" s="602"/>
      <c r="IAW43" s="602"/>
      <c r="IAX43" s="602"/>
      <c r="IAY43" s="602"/>
      <c r="IAZ43" s="602"/>
      <c r="IBA43" s="602"/>
      <c r="IBB43" s="602"/>
      <c r="IBC43" s="602"/>
      <c r="IBD43" s="602"/>
      <c r="IBE43" s="602"/>
      <c r="IBF43" s="602"/>
      <c r="IBG43" s="602"/>
      <c r="IBH43" s="602"/>
      <c r="IBI43" s="602" t="s">
        <v>378</v>
      </c>
      <c r="IBJ43" s="602"/>
      <c r="IBK43" s="602"/>
      <c r="IBL43" s="602"/>
      <c r="IBM43" s="602"/>
      <c r="IBN43" s="602"/>
      <c r="IBO43" s="602"/>
      <c r="IBP43" s="602"/>
      <c r="IBQ43" s="602"/>
      <c r="IBR43" s="602"/>
      <c r="IBS43" s="602"/>
      <c r="IBT43" s="602"/>
      <c r="IBU43" s="602"/>
      <c r="IBV43" s="602"/>
      <c r="IBW43" s="602"/>
      <c r="IBX43" s="602"/>
      <c r="IBY43" s="602" t="s">
        <v>378</v>
      </c>
      <c r="IBZ43" s="602"/>
      <c r="ICA43" s="602"/>
      <c r="ICB43" s="602"/>
      <c r="ICC43" s="602"/>
      <c r="ICD43" s="602"/>
      <c r="ICE43" s="602"/>
      <c r="ICF43" s="602"/>
      <c r="ICG43" s="602"/>
      <c r="ICH43" s="602"/>
      <c r="ICI43" s="602"/>
      <c r="ICJ43" s="602"/>
      <c r="ICK43" s="602"/>
      <c r="ICL43" s="602"/>
      <c r="ICM43" s="602"/>
      <c r="ICN43" s="602"/>
      <c r="ICO43" s="602" t="s">
        <v>378</v>
      </c>
      <c r="ICP43" s="602"/>
      <c r="ICQ43" s="602"/>
      <c r="ICR43" s="602"/>
      <c r="ICS43" s="602"/>
      <c r="ICT43" s="602"/>
      <c r="ICU43" s="602"/>
      <c r="ICV43" s="602"/>
      <c r="ICW43" s="602"/>
      <c r="ICX43" s="602"/>
      <c r="ICY43" s="602"/>
      <c r="ICZ43" s="602"/>
      <c r="IDA43" s="602"/>
      <c r="IDB43" s="602"/>
      <c r="IDC43" s="602"/>
      <c r="IDD43" s="602"/>
      <c r="IDE43" s="602" t="s">
        <v>378</v>
      </c>
      <c r="IDF43" s="602"/>
      <c r="IDG43" s="602"/>
      <c r="IDH43" s="602"/>
      <c r="IDI43" s="602"/>
      <c r="IDJ43" s="602"/>
      <c r="IDK43" s="602"/>
      <c r="IDL43" s="602"/>
      <c r="IDM43" s="602"/>
      <c r="IDN43" s="602"/>
      <c r="IDO43" s="602"/>
      <c r="IDP43" s="602"/>
      <c r="IDQ43" s="602"/>
      <c r="IDR43" s="602"/>
      <c r="IDS43" s="602"/>
      <c r="IDT43" s="602"/>
      <c r="IDU43" s="602" t="s">
        <v>378</v>
      </c>
      <c r="IDV43" s="602"/>
      <c r="IDW43" s="602"/>
      <c r="IDX43" s="602"/>
      <c r="IDY43" s="602"/>
      <c r="IDZ43" s="602"/>
      <c r="IEA43" s="602"/>
      <c r="IEB43" s="602"/>
      <c r="IEC43" s="602"/>
      <c r="IED43" s="602"/>
      <c r="IEE43" s="602"/>
      <c r="IEF43" s="602"/>
      <c r="IEG43" s="602"/>
      <c r="IEH43" s="602"/>
      <c r="IEI43" s="602"/>
      <c r="IEJ43" s="602"/>
      <c r="IEK43" s="602" t="s">
        <v>378</v>
      </c>
      <c r="IEL43" s="602"/>
      <c r="IEM43" s="602"/>
      <c r="IEN43" s="602"/>
      <c r="IEO43" s="602"/>
      <c r="IEP43" s="602"/>
      <c r="IEQ43" s="602"/>
      <c r="IER43" s="602"/>
      <c r="IES43" s="602"/>
      <c r="IET43" s="602"/>
      <c r="IEU43" s="602"/>
      <c r="IEV43" s="602"/>
      <c r="IEW43" s="602"/>
      <c r="IEX43" s="602"/>
      <c r="IEY43" s="602"/>
      <c r="IEZ43" s="602"/>
      <c r="IFA43" s="602" t="s">
        <v>378</v>
      </c>
      <c r="IFB43" s="602"/>
      <c r="IFC43" s="602"/>
      <c r="IFD43" s="602"/>
      <c r="IFE43" s="602"/>
      <c r="IFF43" s="602"/>
      <c r="IFG43" s="602"/>
      <c r="IFH43" s="602"/>
      <c r="IFI43" s="602"/>
      <c r="IFJ43" s="602"/>
      <c r="IFK43" s="602"/>
      <c r="IFL43" s="602"/>
      <c r="IFM43" s="602"/>
      <c r="IFN43" s="602"/>
      <c r="IFO43" s="602"/>
      <c r="IFP43" s="602"/>
      <c r="IFQ43" s="602" t="s">
        <v>378</v>
      </c>
      <c r="IFR43" s="602"/>
      <c r="IFS43" s="602"/>
      <c r="IFT43" s="602"/>
      <c r="IFU43" s="602"/>
      <c r="IFV43" s="602"/>
      <c r="IFW43" s="602"/>
      <c r="IFX43" s="602"/>
      <c r="IFY43" s="602"/>
      <c r="IFZ43" s="602"/>
      <c r="IGA43" s="602"/>
      <c r="IGB43" s="602"/>
      <c r="IGC43" s="602"/>
      <c r="IGD43" s="602"/>
      <c r="IGE43" s="602"/>
      <c r="IGF43" s="602"/>
      <c r="IGG43" s="602" t="s">
        <v>378</v>
      </c>
      <c r="IGH43" s="602"/>
      <c r="IGI43" s="602"/>
      <c r="IGJ43" s="602"/>
      <c r="IGK43" s="602"/>
      <c r="IGL43" s="602"/>
      <c r="IGM43" s="602"/>
      <c r="IGN43" s="602"/>
      <c r="IGO43" s="602"/>
      <c r="IGP43" s="602"/>
      <c r="IGQ43" s="602"/>
      <c r="IGR43" s="602"/>
      <c r="IGS43" s="602"/>
      <c r="IGT43" s="602"/>
      <c r="IGU43" s="602"/>
      <c r="IGV43" s="602"/>
      <c r="IGW43" s="602" t="s">
        <v>378</v>
      </c>
      <c r="IGX43" s="602"/>
      <c r="IGY43" s="602"/>
      <c r="IGZ43" s="602"/>
      <c r="IHA43" s="602"/>
      <c r="IHB43" s="602"/>
      <c r="IHC43" s="602"/>
      <c r="IHD43" s="602"/>
      <c r="IHE43" s="602"/>
      <c r="IHF43" s="602"/>
      <c r="IHG43" s="602"/>
      <c r="IHH43" s="602"/>
      <c r="IHI43" s="602"/>
      <c r="IHJ43" s="602"/>
      <c r="IHK43" s="602"/>
      <c r="IHL43" s="602"/>
      <c r="IHM43" s="602" t="s">
        <v>378</v>
      </c>
      <c r="IHN43" s="602"/>
      <c r="IHO43" s="602"/>
      <c r="IHP43" s="602"/>
      <c r="IHQ43" s="602"/>
      <c r="IHR43" s="602"/>
      <c r="IHS43" s="602"/>
      <c r="IHT43" s="602"/>
      <c r="IHU43" s="602"/>
      <c r="IHV43" s="602"/>
      <c r="IHW43" s="602"/>
      <c r="IHX43" s="602"/>
      <c r="IHY43" s="602"/>
      <c r="IHZ43" s="602"/>
      <c r="IIA43" s="602"/>
      <c r="IIB43" s="602"/>
      <c r="IIC43" s="602" t="s">
        <v>378</v>
      </c>
      <c r="IID43" s="602"/>
      <c r="IIE43" s="602"/>
      <c r="IIF43" s="602"/>
      <c r="IIG43" s="602"/>
      <c r="IIH43" s="602"/>
      <c r="III43" s="602"/>
      <c r="IIJ43" s="602"/>
      <c r="IIK43" s="602"/>
      <c r="IIL43" s="602"/>
      <c r="IIM43" s="602"/>
      <c r="IIN43" s="602"/>
      <c r="IIO43" s="602"/>
      <c r="IIP43" s="602"/>
      <c r="IIQ43" s="602"/>
      <c r="IIR43" s="602"/>
      <c r="IIS43" s="602" t="s">
        <v>378</v>
      </c>
      <c r="IIT43" s="602"/>
      <c r="IIU43" s="602"/>
      <c r="IIV43" s="602"/>
      <c r="IIW43" s="602"/>
      <c r="IIX43" s="602"/>
      <c r="IIY43" s="602"/>
      <c r="IIZ43" s="602"/>
      <c r="IJA43" s="602"/>
      <c r="IJB43" s="602"/>
      <c r="IJC43" s="602"/>
      <c r="IJD43" s="602"/>
      <c r="IJE43" s="602"/>
      <c r="IJF43" s="602"/>
      <c r="IJG43" s="602"/>
      <c r="IJH43" s="602"/>
      <c r="IJI43" s="602" t="s">
        <v>378</v>
      </c>
      <c r="IJJ43" s="602"/>
      <c r="IJK43" s="602"/>
      <c r="IJL43" s="602"/>
      <c r="IJM43" s="602"/>
      <c r="IJN43" s="602"/>
      <c r="IJO43" s="602"/>
      <c r="IJP43" s="602"/>
      <c r="IJQ43" s="602"/>
      <c r="IJR43" s="602"/>
      <c r="IJS43" s="602"/>
      <c r="IJT43" s="602"/>
      <c r="IJU43" s="602"/>
      <c r="IJV43" s="602"/>
      <c r="IJW43" s="602"/>
      <c r="IJX43" s="602"/>
      <c r="IJY43" s="602" t="s">
        <v>378</v>
      </c>
      <c r="IJZ43" s="602"/>
      <c r="IKA43" s="602"/>
      <c r="IKB43" s="602"/>
      <c r="IKC43" s="602"/>
      <c r="IKD43" s="602"/>
      <c r="IKE43" s="602"/>
      <c r="IKF43" s="602"/>
      <c r="IKG43" s="602"/>
      <c r="IKH43" s="602"/>
      <c r="IKI43" s="602"/>
      <c r="IKJ43" s="602"/>
      <c r="IKK43" s="602"/>
      <c r="IKL43" s="602"/>
      <c r="IKM43" s="602"/>
      <c r="IKN43" s="602"/>
      <c r="IKO43" s="602" t="s">
        <v>378</v>
      </c>
      <c r="IKP43" s="602"/>
      <c r="IKQ43" s="602"/>
      <c r="IKR43" s="602"/>
      <c r="IKS43" s="602"/>
      <c r="IKT43" s="602"/>
      <c r="IKU43" s="602"/>
      <c r="IKV43" s="602"/>
      <c r="IKW43" s="602"/>
      <c r="IKX43" s="602"/>
      <c r="IKY43" s="602"/>
      <c r="IKZ43" s="602"/>
      <c r="ILA43" s="602"/>
      <c r="ILB43" s="602"/>
      <c r="ILC43" s="602"/>
      <c r="ILD43" s="602"/>
      <c r="ILE43" s="602" t="s">
        <v>378</v>
      </c>
      <c r="ILF43" s="602"/>
      <c r="ILG43" s="602"/>
      <c r="ILH43" s="602"/>
      <c r="ILI43" s="602"/>
      <c r="ILJ43" s="602"/>
      <c r="ILK43" s="602"/>
      <c r="ILL43" s="602"/>
      <c r="ILM43" s="602"/>
      <c r="ILN43" s="602"/>
      <c r="ILO43" s="602"/>
      <c r="ILP43" s="602"/>
      <c r="ILQ43" s="602"/>
      <c r="ILR43" s="602"/>
      <c r="ILS43" s="602"/>
      <c r="ILT43" s="602"/>
      <c r="ILU43" s="602" t="s">
        <v>378</v>
      </c>
      <c r="ILV43" s="602"/>
      <c r="ILW43" s="602"/>
      <c r="ILX43" s="602"/>
      <c r="ILY43" s="602"/>
      <c r="ILZ43" s="602"/>
      <c r="IMA43" s="602"/>
      <c r="IMB43" s="602"/>
      <c r="IMC43" s="602"/>
      <c r="IMD43" s="602"/>
      <c r="IME43" s="602"/>
      <c r="IMF43" s="602"/>
      <c r="IMG43" s="602"/>
      <c r="IMH43" s="602"/>
      <c r="IMI43" s="602"/>
      <c r="IMJ43" s="602"/>
      <c r="IMK43" s="602" t="s">
        <v>378</v>
      </c>
      <c r="IML43" s="602"/>
      <c r="IMM43" s="602"/>
      <c r="IMN43" s="602"/>
      <c r="IMO43" s="602"/>
      <c r="IMP43" s="602"/>
      <c r="IMQ43" s="602"/>
      <c r="IMR43" s="602"/>
      <c r="IMS43" s="602"/>
      <c r="IMT43" s="602"/>
      <c r="IMU43" s="602"/>
      <c r="IMV43" s="602"/>
      <c r="IMW43" s="602"/>
      <c r="IMX43" s="602"/>
      <c r="IMY43" s="602"/>
      <c r="IMZ43" s="602"/>
      <c r="INA43" s="602" t="s">
        <v>378</v>
      </c>
      <c r="INB43" s="602"/>
      <c r="INC43" s="602"/>
      <c r="IND43" s="602"/>
      <c r="INE43" s="602"/>
      <c r="INF43" s="602"/>
      <c r="ING43" s="602"/>
      <c r="INH43" s="602"/>
      <c r="INI43" s="602"/>
      <c r="INJ43" s="602"/>
      <c r="INK43" s="602"/>
      <c r="INL43" s="602"/>
      <c r="INM43" s="602"/>
      <c r="INN43" s="602"/>
      <c r="INO43" s="602"/>
      <c r="INP43" s="602"/>
      <c r="INQ43" s="602" t="s">
        <v>378</v>
      </c>
      <c r="INR43" s="602"/>
      <c r="INS43" s="602"/>
      <c r="INT43" s="602"/>
      <c r="INU43" s="602"/>
      <c r="INV43" s="602"/>
      <c r="INW43" s="602"/>
      <c r="INX43" s="602"/>
      <c r="INY43" s="602"/>
      <c r="INZ43" s="602"/>
      <c r="IOA43" s="602"/>
      <c r="IOB43" s="602"/>
      <c r="IOC43" s="602"/>
      <c r="IOD43" s="602"/>
      <c r="IOE43" s="602"/>
      <c r="IOF43" s="602"/>
      <c r="IOG43" s="602" t="s">
        <v>378</v>
      </c>
      <c r="IOH43" s="602"/>
      <c r="IOI43" s="602"/>
      <c r="IOJ43" s="602"/>
      <c r="IOK43" s="602"/>
      <c r="IOL43" s="602"/>
      <c r="IOM43" s="602"/>
      <c r="ION43" s="602"/>
      <c r="IOO43" s="602"/>
      <c r="IOP43" s="602"/>
      <c r="IOQ43" s="602"/>
      <c r="IOR43" s="602"/>
      <c r="IOS43" s="602"/>
      <c r="IOT43" s="602"/>
      <c r="IOU43" s="602"/>
      <c r="IOV43" s="602"/>
      <c r="IOW43" s="602" t="s">
        <v>378</v>
      </c>
      <c r="IOX43" s="602"/>
      <c r="IOY43" s="602"/>
      <c r="IOZ43" s="602"/>
      <c r="IPA43" s="602"/>
      <c r="IPB43" s="602"/>
      <c r="IPC43" s="602"/>
      <c r="IPD43" s="602"/>
      <c r="IPE43" s="602"/>
      <c r="IPF43" s="602"/>
      <c r="IPG43" s="602"/>
      <c r="IPH43" s="602"/>
      <c r="IPI43" s="602"/>
      <c r="IPJ43" s="602"/>
      <c r="IPK43" s="602"/>
      <c r="IPL43" s="602"/>
      <c r="IPM43" s="602" t="s">
        <v>378</v>
      </c>
      <c r="IPN43" s="602"/>
      <c r="IPO43" s="602"/>
      <c r="IPP43" s="602"/>
      <c r="IPQ43" s="602"/>
      <c r="IPR43" s="602"/>
      <c r="IPS43" s="602"/>
      <c r="IPT43" s="602"/>
      <c r="IPU43" s="602"/>
      <c r="IPV43" s="602"/>
      <c r="IPW43" s="602"/>
      <c r="IPX43" s="602"/>
      <c r="IPY43" s="602"/>
      <c r="IPZ43" s="602"/>
      <c r="IQA43" s="602"/>
      <c r="IQB43" s="602"/>
      <c r="IQC43" s="602" t="s">
        <v>378</v>
      </c>
      <c r="IQD43" s="602"/>
      <c r="IQE43" s="602"/>
      <c r="IQF43" s="602"/>
      <c r="IQG43" s="602"/>
      <c r="IQH43" s="602"/>
      <c r="IQI43" s="602"/>
      <c r="IQJ43" s="602"/>
      <c r="IQK43" s="602"/>
      <c r="IQL43" s="602"/>
      <c r="IQM43" s="602"/>
      <c r="IQN43" s="602"/>
      <c r="IQO43" s="602"/>
      <c r="IQP43" s="602"/>
      <c r="IQQ43" s="602"/>
      <c r="IQR43" s="602"/>
      <c r="IQS43" s="602" t="s">
        <v>378</v>
      </c>
      <c r="IQT43" s="602"/>
      <c r="IQU43" s="602"/>
      <c r="IQV43" s="602"/>
      <c r="IQW43" s="602"/>
      <c r="IQX43" s="602"/>
      <c r="IQY43" s="602"/>
      <c r="IQZ43" s="602"/>
      <c r="IRA43" s="602"/>
      <c r="IRB43" s="602"/>
      <c r="IRC43" s="602"/>
      <c r="IRD43" s="602"/>
      <c r="IRE43" s="602"/>
      <c r="IRF43" s="602"/>
      <c r="IRG43" s="602"/>
      <c r="IRH43" s="602"/>
      <c r="IRI43" s="602" t="s">
        <v>378</v>
      </c>
      <c r="IRJ43" s="602"/>
      <c r="IRK43" s="602"/>
      <c r="IRL43" s="602"/>
      <c r="IRM43" s="602"/>
      <c r="IRN43" s="602"/>
      <c r="IRO43" s="602"/>
      <c r="IRP43" s="602"/>
      <c r="IRQ43" s="602"/>
      <c r="IRR43" s="602"/>
      <c r="IRS43" s="602"/>
      <c r="IRT43" s="602"/>
      <c r="IRU43" s="602"/>
      <c r="IRV43" s="602"/>
      <c r="IRW43" s="602"/>
      <c r="IRX43" s="602"/>
      <c r="IRY43" s="602" t="s">
        <v>378</v>
      </c>
      <c r="IRZ43" s="602"/>
      <c r="ISA43" s="602"/>
      <c r="ISB43" s="602"/>
      <c r="ISC43" s="602"/>
      <c r="ISD43" s="602"/>
      <c r="ISE43" s="602"/>
      <c r="ISF43" s="602"/>
      <c r="ISG43" s="602"/>
      <c r="ISH43" s="602"/>
      <c r="ISI43" s="602"/>
      <c r="ISJ43" s="602"/>
      <c r="ISK43" s="602"/>
      <c r="ISL43" s="602"/>
      <c r="ISM43" s="602"/>
      <c r="ISN43" s="602"/>
      <c r="ISO43" s="602" t="s">
        <v>378</v>
      </c>
      <c r="ISP43" s="602"/>
      <c r="ISQ43" s="602"/>
      <c r="ISR43" s="602"/>
      <c r="ISS43" s="602"/>
      <c r="IST43" s="602"/>
      <c r="ISU43" s="602"/>
      <c r="ISV43" s="602"/>
      <c r="ISW43" s="602"/>
      <c r="ISX43" s="602"/>
      <c r="ISY43" s="602"/>
      <c r="ISZ43" s="602"/>
      <c r="ITA43" s="602"/>
      <c r="ITB43" s="602"/>
      <c r="ITC43" s="602"/>
      <c r="ITD43" s="602"/>
      <c r="ITE43" s="602" t="s">
        <v>378</v>
      </c>
      <c r="ITF43" s="602"/>
      <c r="ITG43" s="602"/>
      <c r="ITH43" s="602"/>
      <c r="ITI43" s="602"/>
      <c r="ITJ43" s="602"/>
      <c r="ITK43" s="602"/>
      <c r="ITL43" s="602"/>
      <c r="ITM43" s="602"/>
      <c r="ITN43" s="602"/>
      <c r="ITO43" s="602"/>
      <c r="ITP43" s="602"/>
      <c r="ITQ43" s="602"/>
      <c r="ITR43" s="602"/>
      <c r="ITS43" s="602"/>
      <c r="ITT43" s="602"/>
      <c r="ITU43" s="602" t="s">
        <v>378</v>
      </c>
      <c r="ITV43" s="602"/>
      <c r="ITW43" s="602"/>
      <c r="ITX43" s="602"/>
      <c r="ITY43" s="602"/>
      <c r="ITZ43" s="602"/>
      <c r="IUA43" s="602"/>
      <c r="IUB43" s="602"/>
      <c r="IUC43" s="602"/>
      <c r="IUD43" s="602"/>
      <c r="IUE43" s="602"/>
      <c r="IUF43" s="602"/>
      <c r="IUG43" s="602"/>
      <c r="IUH43" s="602"/>
      <c r="IUI43" s="602"/>
      <c r="IUJ43" s="602"/>
      <c r="IUK43" s="602" t="s">
        <v>378</v>
      </c>
      <c r="IUL43" s="602"/>
      <c r="IUM43" s="602"/>
      <c r="IUN43" s="602"/>
      <c r="IUO43" s="602"/>
      <c r="IUP43" s="602"/>
      <c r="IUQ43" s="602"/>
      <c r="IUR43" s="602"/>
      <c r="IUS43" s="602"/>
      <c r="IUT43" s="602"/>
      <c r="IUU43" s="602"/>
      <c r="IUV43" s="602"/>
      <c r="IUW43" s="602"/>
      <c r="IUX43" s="602"/>
      <c r="IUY43" s="602"/>
      <c r="IUZ43" s="602"/>
      <c r="IVA43" s="602" t="s">
        <v>378</v>
      </c>
      <c r="IVB43" s="602"/>
      <c r="IVC43" s="602"/>
      <c r="IVD43" s="602"/>
      <c r="IVE43" s="602"/>
      <c r="IVF43" s="602"/>
      <c r="IVG43" s="602"/>
      <c r="IVH43" s="602"/>
      <c r="IVI43" s="602"/>
      <c r="IVJ43" s="602"/>
      <c r="IVK43" s="602"/>
      <c r="IVL43" s="602"/>
      <c r="IVM43" s="602"/>
      <c r="IVN43" s="602"/>
      <c r="IVO43" s="602"/>
      <c r="IVP43" s="602"/>
      <c r="IVQ43" s="602" t="s">
        <v>378</v>
      </c>
      <c r="IVR43" s="602"/>
      <c r="IVS43" s="602"/>
      <c r="IVT43" s="602"/>
      <c r="IVU43" s="602"/>
      <c r="IVV43" s="602"/>
      <c r="IVW43" s="602"/>
      <c r="IVX43" s="602"/>
      <c r="IVY43" s="602"/>
      <c r="IVZ43" s="602"/>
      <c r="IWA43" s="602"/>
      <c r="IWB43" s="602"/>
      <c r="IWC43" s="602"/>
      <c r="IWD43" s="602"/>
      <c r="IWE43" s="602"/>
      <c r="IWF43" s="602"/>
      <c r="IWG43" s="602" t="s">
        <v>378</v>
      </c>
      <c r="IWH43" s="602"/>
      <c r="IWI43" s="602"/>
      <c r="IWJ43" s="602"/>
      <c r="IWK43" s="602"/>
      <c r="IWL43" s="602"/>
      <c r="IWM43" s="602"/>
      <c r="IWN43" s="602"/>
      <c r="IWO43" s="602"/>
      <c r="IWP43" s="602"/>
      <c r="IWQ43" s="602"/>
      <c r="IWR43" s="602"/>
      <c r="IWS43" s="602"/>
      <c r="IWT43" s="602"/>
      <c r="IWU43" s="602"/>
      <c r="IWV43" s="602"/>
      <c r="IWW43" s="602" t="s">
        <v>378</v>
      </c>
      <c r="IWX43" s="602"/>
      <c r="IWY43" s="602"/>
      <c r="IWZ43" s="602"/>
      <c r="IXA43" s="602"/>
      <c r="IXB43" s="602"/>
      <c r="IXC43" s="602"/>
      <c r="IXD43" s="602"/>
      <c r="IXE43" s="602"/>
      <c r="IXF43" s="602"/>
      <c r="IXG43" s="602"/>
      <c r="IXH43" s="602"/>
      <c r="IXI43" s="602"/>
      <c r="IXJ43" s="602"/>
      <c r="IXK43" s="602"/>
      <c r="IXL43" s="602"/>
      <c r="IXM43" s="602" t="s">
        <v>378</v>
      </c>
      <c r="IXN43" s="602"/>
      <c r="IXO43" s="602"/>
      <c r="IXP43" s="602"/>
      <c r="IXQ43" s="602"/>
      <c r="IXR43" s="602"/>
      <c r="IXS43" s="602"/>
      <c r="IXT43" s="602"/>
      <c r="IXU43" s="602"/>
      <c r="IXV43" s="602"/>
      <c r="IXW43" s="602"/>
      <c r="IXX43" s="602"/>
      <c r="IXY43" s="602"/>
      <c r="IXZ43" s="602"/>
      <c r="IYA43" s="602"/>
      <c r="IYB43" s="602"/>
      <c r="IYC43" s="602" t="s">
        <v>378</v>
      </c>
      <c r="IYD43" s="602"/>
      <c r="IYE43" s="602"/>
      <c r="IYF43" s="602"/>
      <c r="IYG43" s="602"/>
      <c r="IYH43" s="602"/>
      <c r="IYI43" s="602"/>
      <c r="IYJ43" s="602"/>
      <c r="IYK43" s="602"/>
      <c r="IYL43" s="602"/>
      <c r="IYM43" s="602"/>
      <c r="IYN43" s="602"/>
      <c r="IYO43" s="602"/>
      <c r="IYP43" s="602"/>
      <c r="IYQ43" s="602"/>
      <c r="IYR43" s="602"/>
      <c r="IYS43" s="602" t="s">
        <v>378</v>
      </c>
      <c r="IYT43" s="602"/>
      <c r="IYU43" s="602"/>
      <c r="IYV43" s="602"/>
      <c r="IYW43" s="602"/>
      <c r="IYX43" s="602"/>
      <c r="IYY43" s="602"/>
      <c r="IYZ43" s="602"/>
      <c r="IZA43" s="602"/>
      <c r="IZB43" s="602"/>
      <c r="IZC43" s="602"/>
      <c r="IZD43" s="602"/>
      <c r="IZE43" s="602"/>
      <c r="IZF43" s="602"/>
      <c r="IZG43" s="602"/>
      <c r="IZH43" s="602"/>
      <c r="IZI43" s="602" t="s">
        <v>378</v>
      </c>
      <c r="IZJ43" s="602"/>
      <c r="IZK43" s="602"/>
      <c r="IZL43" s="602"/>
      <c r="IZM43" s="602"/>
      <c r="IZN43" s="602"/>
      <c r="IZO43" s="602"/>
      <c r="IZP43" s="602"/>
      <c r="IZQ43" s="602"/>
      <c r="IZR43" s="602"/>
      <c r="IZS43" s="602"/>
      <c r="IZT43" s="602"/>
      <c r="IZU43" s="602"/>
      <c r="IZV43" s="602"/>
      <c r="IZW43" s="602"/>
      <c r="IZX43" s="602"/>
      <c r="IZY43" s="602" t="s">
        <v>378</v>
      </c>
      <c r="IZZ43" s="602"/>
      <c r="JAA43" s="602"/>
      <c r="JAB43" s="602"/>
      <c r="JAC43" s="602"/>
      <c r="JAD43" s="602"/>
      <c r="JAE43" s="602"/>
      <c r="JAF43" s="602"/>
      <c r="JAG43" s="602"/>
      <c r="JAH43" s="602"/>
      <c r="JAI43" s="602"/>
      <c r="JAJ43" s="602"/>
      <c r="JAK43" s="602"/>
      <c r="JAL43" s="602"/>
      <c r="JAM43" s="602"/>
      <c r="JAN43" s="602"/>
      <c r="JAO43" s="602" t="s">
        <v>378</v>
      </c>
      <c r="JAP43" s="602"/>
      <c r="JAQ43" s="602"/>
      <c r="JAR43" s="602"/>
      <c r="JAS43" s="602"/>
      <c r="JAT43" s="602"/>
      <c r="JAU43" s="602"/>
      <c r="JAV43" s="602"/>
      <c r="JAW43" s="602"/>
      <c r="JAX43" s="602"/>
      <c r="JAY43" s="602"/>
      <c r="JAZ43" s="602"/>
      <c r="JBA43" s="602"/>
      <c r="JBB43" s="602"/>
      <c r="JBC43" s="602"/>
      <c r="JBD43" s="602"/>
      <c r="JBE43" s="602" t="s">
        <v>378</v>
      </c>
      <c r="JBF43" s="602"/>
      <c r="JBG43" s="602"/>
      <c r="JBH43" s="602"/>
      <c r="JBI43" s="602"/>
      <c r="JBJ43" s="602"/>
      <c r="JBK43" s="602"/>
      <c r="JBL43" s="602"/>
      <c r="JBM43" s="602"/>
      <c r="JBN43" s="602"/>
      <c r="JBO43" s="602"/>
      <c r="JBP43" s="602"/>
      <c r="JBQ43" s="602"/>
      <c r="JBR43" s="602"/>
      <c r="JBS43" s="602"/>
      <c r="JBT43" s="602"/>
      <c r="JBU43" s="602" t="s">
        <v>378</v>
      </c>
      <c r="JBV43" s="602"/>
      <c r="JBW43" s="602"/>
      <c r="JBX43" s="602"/>
      <c r="JBY43" s="602"/>
      <c r="JBZ43" s="602"/>
      <c r="JCA43" s="602"/>
      <c r="JCB43" s="602"/>
      <c r="JCC43" s="602"/>
      <c r="JCD43" s="602"/>
      <c r="JCE43" s="602"/>
      <c r="JCF43" s="602"/>
      <c r="JCG43" s="602"/>
      <c r="JCH43" s="602"/>
      <c r="JCI43" s="602"/>
      <c r="JCJ43" s="602"/>
      <c r="JCK43" s="602" t="s">
        <v>378</v>
      </c>
      <c r="JCL43" s="602"/>
      <c r="JCM43" s="602"/>
      <c r="JCN43" s="602"/>
      <c r="JCO43" s="602"/>
      <c r="JCP43" s="602"/>
      <c r="JCQ43" s="602"/>
      <c r="JCR43" s="602"/>
      <c r="JCS43" s="602"/>
      <c r="JCT43" s="602"/>
      <c r="JCU43" s="602"/>
      <c r="JCV43" s="602"/>
      <c r="JCW43" s="602"/>
      <c r="JCX43" s="602"/>
      <c r="JCY43" s="602"/>
      <c r="JCZ43" s="602"/>
      <c r="JDA43" s="602" t="s">
        <v>378</v>
      </c>
      <c r="JDB43" s="602"/>
      <c r="JDC43" s="602"/>
      <c r="JDD43" s="602"/>
      <c r="JDE43" s="602"/>
      <c r="JDF43" s="602"/>
      <c r="JDG43" s="602"/>
      <c r="JDH43" s="602"/>
      <c r="JDI43" s="602"/>
      <c r="JDJ43" s="602"/>
      <c r="JDK43" s="602"/>
      <c r="JDL43" s="602"/>
      <c r="JDM43" s="602"/>
      <c r="JDN43" s="602"/>
      <c r="JDO43" s="602"/>
      <c r="JDP43" s="602"/>
      <c r="JDQ43" s="602" t="s">
        <v>378</v>
      </c>
      <c r="JDR43" s="602"/>
      <c r="JDS43" s="602"/>
      <c r="JDT43" s="602"/>
      <c r="JDU43" s="602"/>
      <c r="JDV43" s="602"/>
      <c r="JDW43" s="602"/>
      <c r="JDX43" s="602"/>
      <c r="JDY43" s="602"/>
      <c r="JDZ43" s="602"/>
      <c r="JEA43" s="602"/>
      <c r="JEB43" s="602"/>
      <c r="JEC43" s="602"/>
      <c r="JED43" s="602"/>
      <c r="JEE43" s="602"/>
      <c r="JEF43" s="602"/>
      <c r="JEG43" s="602" t="s">
        <v>378</v>
      </c>
      <c r="JEH43" s="602"/>
      <c r="JEI43" s="602"/>
      <c r="JEJ43" s="602"/>
      <c r="JEK43" s="602"/>
      <c r="JEL43" s="602"/>
      <c r="JEM43" s="602"/>
      <c r="JEN43" s="602"/>
      <c r="JEO43" s="602"/>
      <c r="JEP43" s="602"/>
      <c r="JEQ43" s="602"/>
      <c r="JER43" s="602"/>
      <c r="JES43" s="602"/>
      <c r="JET43" s="602"/>
      <c r="JEU43" s="602"/>
      <c r="JEV43" s="602"/>
      <c r="JEW43" s="602" t="s">
        <v>378</v>
      </c>
      <c r="JEX43" s="602"/>
      <c r="JEY43" s="602"/>
      <c r="JEZ43" s="602"/>
      <c r="JFA43" s="602"/>
      <c r="JFB43" s="602"/>
      <c r="JFC43" s="602"/>
      <c r="JFD43" s="602"/>
      <c r="JFE43" s="602"/>
      <c r="JFF43" s="602"/>
      <c r="JFG43" s="602"/>
      <c r="JFH43" s="602"/>
      <c r="JFI43" s="602"/>
      <c r="JFJ43" s="602"/>
      <c r="JFK43" s="602"/>
      <c r="JFL43" s="602"/>
      <c r="JFM43" s="602" t="s">
        <v>378</v>
      </c>
      <c r="JFN43" s="602"/>
      <c r="JFO43" s="602"/>
      <c r="JFP43" s="602"/>
      <c r="JFQ43" s="602"/>
      <c r="JFR43" s="602"/>
      <c r="JFS43" s="602"/>
      <c r="JFT43" s="602"/>
      <c r="JFU43" s="602"/>
      <c r="JFV43" s="602"/>
      <c r="JFW43" s="602"/>
      <c r="JFX43" s="602"/>
      <c r="JFY43" s="602"/>
      <c r="JFZ43" s="602"/>
      <c r="JGA43" s="602"/>
      <c r="JGB43" s="602"/>
      <c r="JGC43" s="602" t="s">
        <v>378</v>
      </c>
      <c r="JGD43" s="602"/>
      <c r="JGE43" s="602"/>
      <c r="JGF43" s="602"/>
      <c r="JGG43" s="602"/>
      <c r="JGH43" s="602"/>
      <c r="JGI43" s="602"/>
      <c r="JGJ43" s="602"/>
      <c r="JGK43" s="602"/>
      <c r="JGL43" s="602"/>
      <c r="JGM43" s="602"/>
      <c r="JGN43" s="602"/>
      <c r="JGO43" s="602"/>
      <c r="JGP43" s="602"/>
      <c r="JGQ43" s="602"/>
      <c r="JGR43" s="602"/>
      <c r="JGS43" s="602" t="s">
        <v>378</v>
      </c>
      <c r="JGT43" s="602"/>
      <c r="JGU43" s="602"/>
      <c r="JGV43" s="602"/>
      <c r="JGW43" s="602"/>
      <c r="JGX43" s="602"/>
      <c r="JGY43" s="602"/>
      <c r="JGZ43" s="602"/>
      <c r="JHA43" s="602"/>
      <c r="JHB43" s="602"/>
      <c r="JHC43" s="602"/>
      <c r="JHD43" s="602"/>
      <c r="JHE43" s="602"/>
      <c r="JHF43" s="602"/>
      <c r="JHG43" s="602"/>
      <c r="JHH43" s="602"/>
      <c r="JHI43" s="602" t="s">
        <v>378</v>
      </c>
      <c r="JHJ43" s="602"/>
      <c r="JHK43" s="602"/>
      <c r="JHL43" s="602"/>
      <c r="JHM43" s="602"/>
      <c r="JHN43" s="602"/>
      <c r="JHO43" s="602"/>
      <c r="JHP43" s="602"/>
      <c r="JHQ43" s="602"/>
      <c r="JHR43" s="602"/>
      <c r="JHS43" s="602"/>
      <c r="JHT43" s="602"/>
      <c r="JHU43" s="602"/>
      <c r="JHV43" s="602"/>
      <c r="JHW43" s="602"/>
      <c r="JHX43" s="602"/>
      <c r="JHY43" s="602" t="s">
        <v>378</v>
      </c>
      <c r="JHZ43" s="602"/>
      <c r="JIA43" s="602"/>
      <c r="JIB43" s="602"/>
      <c r="JIC43" s="602"/>
      <c r="JID43" s="602"/>
      <c r="JIE43" s="602"/>
      <c r="JIF43" s="602"/>
      <c r="JIG43" s="602"/>
      <c r="JIH43" s="602"/>
      <c r="JII43" s="602"/>
      <c r="JIJ43" s="602"/>
      <c r="JIK43" s="602"/>
      <c r="JIL43" s="602"/>
      <c r="JIM43" s="602"/>
      <c r="JIN43" s="602"/>
      <c r="JIO43" s="602" t="s">
        <v>378</v>
      </c>
      <c r="JIP43" s="602"/>
      <c r="JIQ43" s="602"/>
      <c r="JIR43" s="602"/>
      <c r="JIS43" s="602"/>
      <c r="JIT43" s="602"/>
      <c r="JIU43" s="602"/>
      <c r="JIV43" s="602"/>
      <c r="JIW43" s="602"/>
      <c r="JIX43" s="602"/>
      <c r="JIY43" s="602"/>
      <c r="JIZ43" s="602"/>
      <c r="JJA43" s="602"/>
      <c r="JJB43" s="602"/>
      <c r="JJC43" s="602"/>
      <c r="JJD43" s="602"/>
      <c r="JJE43" s="602" t="s">
        <v>378</v>
      </c>
      <c r="JJF43" s="602"/>
      <c r="JJG43" s="602"/>
      <c r="JJH43" s="602"/>
      <c r="JJI43" s="602"/>
      <c r="JJJ43" s="602"/>
      <c r="JJK43" s="602"/>
      <c r="JJL43" s="602"/>
      <c r="JJM43" s="602"/>
      <c r="JJN43" s="602"/>
      <c r="JJO43" s="602"/>
      <c r="JJP43" s="602"/>
      <c r="JJQ43" s="602"/>
      <c r="JJR43" s="602"/>
      <c r="JJS43" s="602"/>
      <c r="JJT43" s="602"/>
      <c r="JJU43" s="602" t="s">
        <v>378</v>
      </c>
      <c r="JJV43" s="602"/>
      <c r="JJW43" s="602"/>
      <c r="JJX43" s="602"/>
      <c r="JJY43" s="602"/>
      <c r="JJZ43" s="602"/>
      <c r="JKA43" s="602"/>
      <c r="JKB43" s="602"/>
      <c r="JKC43" s="602"/>
      <c r="JKD43" s="602"/>
      <c r="JKE43" s="602"/>
      <c r="JKF43" s="602"/>
      <c r="JKG43" s="602"/>
      <c r="JKH43" s="602"/>
      <c r="JKI43" s="602"/>
      <c r="JKJ43" s="602"/>
      <c r="JKK43" s="602" t="s">
        <v>378</v>
      </c>
      <c r="JKL43" s="602"/>
      <c r="JKM43" s="602"/>
      <c r="JKN43" s="602"/>
      <c r="JKO43" s="602"/>
      <c r="JKP43" s="602"/>
      <c r="JKQ43" s="602"/>
      <c r="JKR43" s="602"/>
      <c r="JKS43" s="602"/>
      <c r="JKT43" s="602"/>
      <c r="JKU43" s="602"/>
      <c r="JKV43" s="602"/>
      <c r="JKW43" s="602"/>
      <c r="JKX43" s="602"/>
      <c r="JKY43" s="602"/>
      <c r="JKZ43" s="602"/>
      <c r="JLA43" s="602" t="s">
        <v>378</v>
      </c>
      <c r="JLB43" s="602"/>
      <c r="JLC43" s="602"/>
      <c r="JLD43" s="602"/>
      <c r="JLE43" s="602"/>
      <c r="JLF43" s="602"/>
      <c r="JLG43" s="602"/>
      <c r="JLH43" s="602"/>
      <c r="JLI43" s="602"/>
      <c r="JLJ43" s="602"/>
      <c r="JLK43" s="602"/>
      <c r="JLL43" s="602"/>
      <c r="JLM43" s="602"/>
      <c r="JLN43" s="602"/>
      <c r="JLO43" s="602"/>
      <c r="JLP43" s="602"/>
      <c r="JLQ43" s="602" t="s">
        <v>378</v>
      </c>
      <c r="JLR43" s="602"/>
      <c r="JLS43" s="602"/>
      <c r="JLT43" s="602"/>
      <c r="JLU43" s="602"/>
      <c r="JLV43" s="602"/>
      <c r="JLW43" s="602"/>
      <c r="JLX43" s="602"/>
      <c r="JLY43" s="602"/>
      <c r="JLZ43" s="602"/>
      <c r="JMA43" s="602"/>
      <c r="JMB43" s="602"/>
      <c r="JMC43" s="602"/>
      <c r="JMD43" s="602"/>
      <c r="JME43" s="602"/>
      <c r="JMF43" s="602"/>
      <c r="JMG43" s="602" t="s">
        <v>378</v>
      </c>
      <c r="JMH43" s="602"/>
      <c r="JMI43" s="602"/>
      <c r="JMJ43" s="602"/>
      <c r="JMK43" s="602"/>
      <c r="JML43" s="602"/>
      <c r="JMM43" s="602"/>
      <c r="JMN43" s="602"/>
      <c r="JMO43" s="602"/>
      <c r="JMP43" s="602"/>
      <c r="JMQ43" s="602"/>
      <c r="JMR43" s="602"/>
      <c r="JMS43" s="602"/>
      <c r="JMT43" s="602"/>
      <c r="JMU43" s="602"/>
      <c r="JMV43" s="602"/>
      <c r="JMW43" s="602" t="s">
        <v>378</v>
      </c>
      <c r="JMX43" s="602"/>
      <c r="JMY43" s="602"/>
      <c r="JMZ43" s="602"/>
      <c r="JNA43" s="602"/>
      <c r="JNB43" s="602"/>
      <c r="JNC43" s="602"/>
      <c r="JND43" s="602"/>
      <c r="JNE43" s="602"/>
      <c r="JNF43" s="602"/>
      <c r="JNG43" s="602"/>
      <c r="JNH43" s="602"/>
      <c r="JNI43" s="602"/>
      <c r="JNJ43" s="602"/>
      <c r="JNK43" s="602"/>
      <c r="JNL43" s="602"/>
      <c r="JNM43" s="602" t="s">
        <v>378</v>
      </c>
      <c r="JNN43" s="602"/>
      <c r="JNO43" s="602"/>
      <c r="JNP43" s="602"/>
      <c r="JNQ43" s="602"/>
      <c r="JNR43" s="602"/>
      <c r="JNS43" s="602"/>
      <c r="JNT43" s="602"/>
      <c r="JNU43" s="602"/>
      <c r="JNV43" s="602"/>
      <c r="JNW43" s="602"/>
      <c r="JNX43" s="602"/>
      <c r="JNY43" s="602"/>
      <c r="JNZ43" s="602"/>
      <c r="JOA43" s="602"/>
      <c r="JOB43" s="602"/>
      <c r="JOC43" s="602" t="s">
        <v>378</v>
      </c>
      <c r="JOD43" s="602"/>
      <c r="JOE43" s="602"/>
      <c r="JOF43" s="602"/>
      <c r="JOG43" s="602"/>
      <c r="JOH43" s="602"/>
      <c r="JOI43" s="602"/>
      <c r="JOJ43" s="602"/>
      <c r="JOK43" s="602"/>
      <c r="JOL43" s="602"/>
      <c r="JOM43" s="602"/>
      <c r="JON43" s="602"/>
      <c r="JOO43" s="602"/>
      <c r="JOP43" s="602"/>
      <c r="JOQ43" s="602"/>
      <c r="JOR43" s="602"/>
      <c r="JOS43" s="602" t="s">
        <v>378</v>
      </c>
      <c r="JOT43" s="602"/>
      <c r="JOU43" s="602"/>
      <c r="JOV43" s="602"/>
      <c r="JOW43" s="602"/>
      <c r="JOX43" s="602"/>
      <c r="JOY43" s="602"/>
      <c r="JOZ43" s="602"/>
      <c r="JPA43" s="602"/>
      <c r="JPB43" s="602"/>
      <c r="JPC43" s="602"/>
      <c r="JPD43" s="602"/>
      <c r="JPE43" s="602"/>
      <c r="JPF43" s="602"/>
      <c r="JPG43" s="602"/>
      <c r="JPH43" s="602"/>
      <c r="JPI43" s="602" t="s">
        <v>378</v>
      </c>
      <c r="JPJ43" s="602"/>
      <c r="JPK43" s="602"/>
      <c r="JPL43" s="602"/>
      <c r="JPM43" s="602"/>
      <c r="JPN43" s="602"/>
      <c r="JPO43" s="602"/>
      <c r="JPP43" s="602"/>
      <c r="JPQ43" s="602"/>
      <c r="JPR43" s="602"/>
      <c r="JPS43" s="602"/>
      <c r="JPT43" s="602"/>
      <c r="JPU43" s="602"/>
      <c r="JPV43" s="602"/>
      <c r="JPW43" s="602"/>
      <c r="JPX43" s="602"/>
      <c r="JPY43" s="602" t="s">
        <v>378</v>
      </c>
      <c r="JPZ43" s="602"/>
      <c r="JQA43" s="602"/>
      <c r="JQB43" s="602"/>
      <c r="JQC43" s="602"/>
      <c r="JQD43" s="602"/>
      <c r="JQE43" s="602"/>
      <c r="JQF43" s="602"/>
      <c r="JQG43" s="602"/>
      <c r="JQH43" s="602"/>
      <c r="JQI43" s="602"/>
      <c r="JQJ43" s="602"/>
      <c r="JQK43" s="602"/>
      <c r="JQL43" s="602"/>
      <c r="JQM43" s="602"/>
      <c r="JQN43" s="602"/>
      <c r="JQO43" s="602" t="s">
        <v>378</v>
      </c>
      <c r="JQP43" s="602"/>
      <c r="JQQ43" s="602"/>
      <c r="JQR43" s="602"/>
      <c r="JQS43" s="602"/>
      <c r="JQT43" s="602"/>
      <c r="JQU43" s="602"/>
      <c r="JQV43" s="602"/>
      <c r="JQW43" s="602"/>
      <c r="JQX43" s="602"/>
      <c r="JQY43" s="602"/>
      <c r="JQZ43" s="602"/>
      <c r="JRA43" s="602"/>
      <c r="JRB43" s="602"/>
      <c r="JRC43" s="602"/>
      <c r="JRD43" s="602"/>
      <c r="JRE43" s="602" t="s">
        <v>378</v>
      </c>
      <c r="JRF43" s="602"/>
      <c r="JRG43" s="602"/>
      <c r="JRH43" s="602"/>
      <c r="JRI43" s="602"/>
      <c r="JRJ43" s="602"/>
      <c r="JRK43" s="602"/>
      <c r="JRL43" s="602"/>
      <c r="JRM43" s="602"/>
      <c r="JRN43" s="602"/>
      <c r="JRO43" s="602"/>
      <c r="JRP43" s="602"/>
      <c r="JRQ43" s="602"/>
      <c r="JRR43" s="602"/>
      <c r="JRS43" s="602"/>
      <c r="JRT43" s="602"/>
      <c r="JRU43" s="602" t="s">
        <v>378</v>
      </c>
      <c r="JRV43" s="602"/>
      <c r="JRW43" s="602"/>
      <c r="JRX43" s="602"/>
      <c r="JRY43" s="602"/>
      <c r="JRZ43" s="602"/>
      <c r="JSA43" s="602"/>
      <c r="JSB43" s="602"/>
      <c r="JSC43" s="602"/>
      <c r="JSD43" s="602"/>
      <c r="JSE43" s="602"/>
      <c r="JSF43" s="602"/>
      <c r="JSG43" s="602"/>
      <c r="JSH43" s="602"/>
      <c r="JSI43" s="602"/>
      <c r="JSJ43" s="602"/>
      <c r="JSK43" s="602" t="s">
        <v>378</v>
      </c>
      <c r="JSL43" s="602"/>
      <c r="JSM43" s="602"/>
      <c r="JSN43" s="602"/>
      <c r="JSO43" s="602"/>
      <c r="JSP43" s="602"/>
      <c r="JSQ43" s="602"/>
      <c r="JSR43" s="602"/>
      <c r="JSS43" s="602"/>
      <c r="JST43" s="602"/>
      <c r="JSU43" s="602"/>
      <c r="JSV43" s="602"/>
      <c r="JSW43" s="602"/>
      <c r="JSX43" s="602"/>
      <c r="JSY43" s="602"/>
      <c r="JSZ43" s="602"/>
      <c r="JTA43" s="602" t="s">
        <v>378</v>
      </c>
      <c r="JTB43" s="602"/>
      <c r="JTC43" s="602"/>
      <c r="JTD43" s="602"/>
      <c r="JTE43" s="602"/>
      <c r="JTF43" s="602"/>
      <c r="JTG43" s="602"/>
      <c r="JTH43" s="602"/>
      <c r="JTI43" s="602"/>
      <c r="JTJ43" s="602"/>
      <c r="JTK43" s="602"/>
      <c r="JTL43" s="602"/>
      <c r="JTM43" s="602"/>
      <c r="JTN43" s="602"/>
      <c r="JTO43" s="602"/>
      <c r="JTP43" s="602"/>
      <c r="JTQ43" s="602" t="s">
        <v>378</v>
      </c>
      <c r="JTR43" s="602"/>
      <c r="JTS43" s="602"/>
      <c r="JTT43" s="602"/>
      <c r="JTU43" s="602"/>
      <c r="JTV43" s="602"/>
      <c r="JTW43" s="602"/>
      <c r="JTX43" s="602"/>
      <c r="JTY43" s="602"/>
      <c r="JTZ43" s="602"/>
      <c r="JUA43" s="602"/>
      <c r="JUB43" s="602"/>
      <c r="JUC43" s="602"/>
      <c r="JUD43" s="602"/>
      <c r="JUE43" s="602"/>
      <c r="JUF43" s="602"/>
      <c r="JUG43" s="602" t="s">
        <v>378</v>
      </c>
      <c r="JUH43" s="602"/>
      <c r="JUI43" s="602"/>
      <c r="JUJ43" s="602"/>
      <c r="JUK43" s="602"/>
      <c r="JUL43" s="602"/>
      <c r="JUM43" s="602"/>
      <c r="JUN43" s="602"/>
      <c r="JUO43" s="602"/>
      <c r="JUP43" s="602"/>
      <c r="JUQ43" s="602"/>
      <c r="JUR43" s="602"/>
      <c r="JUS43" s="602"/>
      <c r="JUT43" s="602"/>
      <c r="JUU43" s="602"/>
      <c r="JUV43" s="602"/>
      <c r="JUW43" s="602" t="s">
        <v>378</v>
      </c>
      <c r="JUX43" s="602"/>
      <c r="JUY43" s="602"/>
      <c r="JUZ43" s="602"/>
      <c r="JVA43" s="602"/>
      <c r="JVB43" s="602"/>
      <c r="JVC43" s="602"/>
      <c r="JVD43" s="602"/>
      <c r="JVE43" s="602"/>
      <c r="JVF43" s="602"/>
      <c r="JVG43" s="602"/>
      <c r="JVH43" s="602"/>
      <c r="JVI43" s="602"/>
      <c r="JVJ43" s="602"/>
      <c r="JVK43" s="602"/>
      <c r="JVL43" s="602"/>
      <c r="JVM43" s="602" t="s">
        <v>378</v>
      </c>
      <c r="JVN43" s="602"/>
      <c r="JVO43" s="602"/>
      <c r="JVP43" s="602"/>
      <c r="JVQ43" s="602"/>
      <c r="JVR43" s="602"/>
      <c r="JVS43" s="602"/>
      <c r="JVT43" s="602"/>
      <c r="JVU43" s="602"/>
      <c r="JVV43" s="602"/>
      <c r="JVW43" s="602"/>
      <c r="JVX43" s="602"/>
      <c r="JVY43" s="602"/>
      <c r="JVZ43" s="602"/>
      <c r="JWA43" s="602"/>
      <c r="JWB43" s="602"/>
      <c r="JWC43" s="602" t="s">
        <v>378</v>
      </c>
      <c r="JWD43" s="602"/>
      <c r="JWE43" s="602"/>
      <c r="JWF43" s="602"/>
      <c r="JWG43" s="602"/>
      <c r="JWH43" s="602"/>
      <c r="JWI43" s="602"/>
      <c r="JWJ43" s="602"/>
      <c r="JWK43" s="602"/>
      <c r="JWL43" s="602"/>
      <c r="JWM43" s="602"/>
      <c r="JWN43" s="602"/>
      <c r="JWO43" s="602"/>
      <c r="JWP43" s="602"/>
      <c r="JWQ43" s="602"/>
      <c r="JWR43" s="602"/>
      <c r="JWS43" s="602" t="s">
        <v>378</v>
      </c>
      <c r="JWT43" s="602"/>
      <c r="JWU43" s="602"/>
      <c r="JWV43" s="602"/>
      <c r="JWW43" s="602"/>
      <c r="JWX43" s="602"/>
      <c r="JWY43" s="602"/>
      <c r="JWZ43" s="602"/>
      <c r="JXA43" s="602"/>
      <c r="JXB43" s="602"/>
      <c r="JXC43" s="602"/>
      <c r="JXD43" s="602"/>
      <c r="JXE43" s="602"/>
      <c r="JXF43" s="602"/>
      <c r="JXG43" s="602"/>
      <c r="JXH43" s="602"/>
      <c r="JXI43" s="602" t="s">
        <v>378</v>
      </c>
      <c r="JXJ43" s="602"/>
      <c r="JXK43" s="602"/>
      <c r="JXL43" s="602"/>
      <c r="JXM43" s="602"/>
      <c r="JXN43" s="602"/>
      <c r="JXO43" s="602"/>
      <c r="JXP43" s="602"/>
      <c r="JXQ43" s="602"/>
      <c r="JXR43" s="602"/>
      <c r="JXS43" s="602"/>
      <c r="JXT43" s="602"/>
      <c r="JXU43" s="602"/>
      <c r="JXV43" s="602"/>
      <c r="JXW43" s="602"/>
      <c r="JXX43" s="602"/>
      <c r="JXY43" s="602" t="s">
        <v>378</v>
      </c>
      <c r="JXZ43" s="602"/>
      <c r="JYA43" s="602"/>
      <c r="JYB43" s="602"/>
      <c r="JYC43" s="602"/>
      <c r="JYD43" s="602"/>
      <c r="JYE43" s="602"/>
      <c r="JYF43" s="602"/>
      <c r="JYG43" s="602"/>
      <c r="JYH43" s="602"/>
      <c r="JYI43" s="602"/>
      <c r="JYJ43" s="602"/>
      <c r="JYK43" s="602"/>
      <c r="JYL43" s="602"/>
      <c r="JYM43" s="602"/>
      <c r="JYN43" s="602"/>
      <c r="JYO43" s="602" t="s">
        <v>378</v>
      </c>
      <c r="JYP43" s="602"/>
      <c r="JYQ43" s="602"/>
      <c r="JYR43" s="602"/>
      <c r="JYS43" s="602"/>
      <c r="JYT43" s="602"/>
      <c r="JYU43" s="602"/>
      <c r="JYV43" s="602"/>
      <c r="JYW43" s="602"/>
      <c r="JYX43" s="602"/>
      <c r="JYY43" s="602"/>
      <c r="JYZ43" s="602"/>
      <c r="JZA43" s="602"/>
      <c r="JZB43" s="602"/>
      <c r="JZC43" s="602"/>
      <c r="JZD43" s="602"/>
      <c r="JZE43" s="602" t="s">
        <v>378</v>
      </c>
      <c r="JZF43" s="602"/>
      <c r="JZG43" s="602"/>
      <c r="JZH43" s="602"/>
      <c r="JZI43" s="602"/>
      <c r="JZJ43" s="602"/>
      <c r="JZK43" s="602"/>
      <c r="JZL43" s="602"/>
      <c r="JZM43" s="602"/>
      <c r="JZN43" s="602"/>
      <c r="JZO43" s="602"/>
      <c r="JZP43" s="602"/>
      <c r="JZQ43" s="602"/>
      <c r="JZR43" s="602"/>
      <c r="JZS43" s="602"/>
      <c r="JZT43" s="602"/>
      <c r="JZU43" s="602" t="s">
        <v>378</v>
      </c>
      <c r="JZV43" s="602"/>
      <c r="JZW43" s="602"/>
      <c r="JZX43" s="602"/>
      <c r="JZY43" s="602"/>
      <c r="JZZ43" s="602"/>
      <c r="KAA43" s="602"/>
      <c r="KAB43" s="602"/>
      <c r="KAC43" s="602"/>
      <c r="KAD43" s="602"/>
      <c r="KAE43" s="602"/>
      <c r="KAF43" s="602"/>
      <c r="KAG43" s="602"/>
      <c r="KAH43" s="602"/>
      <c r="KAI43" s="602"/>
      <c r="KAJ43" s="602"/>
      <c r="KAK43" s="602" t="s">
        <v>378</v>
      </c>
      <c r="KAL43" s="602"/>
      <c r="KAM43" s="602"/>
      <c r="KAN43" s="602"/>
      <c r="KAO43" s="602"/>
      <c r="KAP43" s="602"/>
      <c r="KAQ43" s="602"/>
      <c r="KAR43" s="602"/>
      <c r="KAS43" s="602"/>
      <c r="KAT43" s="602"/>
      <c r="KAU43" s="602"/>
      <c r="KAV43" s="602"/>
      <c r="KAW43" s="602"/>
      <c r="KAX43" s="602"/>
      <c r="KAY43" s="602"/>
      <c r="KAZ43" s="602"/>
      <c r="KBA43" s="602" t="s">
        <v>378</v>
      </c>
      <c r="KBB43" s="602"/>
      <c r="KBC43" s="602"/>
      <c r="KBD43" s="602"/>
      <c r="KBE43" s="602"/>
      <c r="KBF43" s="602"/>
      <c r="KBG43" s="602"/>
      <c r="KBH43" s="602"/>
      <c r="KBI43" s="602"/>
      <c r="KBJ43" s="602"/>
      <c r="KBK43" s="602"/>
      <c r="KBL43" s="602"/>
      <c r="KBM43" s="602"/>
      <c r="KBN43" s="602"/>
      <c r="KBO43" s="602"/>
      <c r="KBP43" s="602"/>
      <c r="KBQ43" s="602" t="s">
        <v>378</v>
      </c>
      <c r="KBR43" s="602"/>
      <c r="KBS43" s="602"/>
      <c r="KBT43" s="602"/>
      <c r="KBU43" s="602"/>
      <c r="KBV43" s="602"/>
      <c r="KBW43" s="602"/>
      <c r="KBX43" s="602"/>
      <c r="KBY43" s="602"/>
      <c r="KBZ43" s="602"/>
      <c r="KCA43" s="602"/>
      <c r="KCB43" s="602"/>
      <c r="KCC43" s="602"/>
      <c r="KCD43" s="602"/>
      <c r="KCE43" s="602"/>
      <c r="KCF43" s="602"/>
      <c r="KCG43" s="602" t="s">
        <v>378</v>
      </c>
      <c r="KCH43" s="602"/>
      <c r="KCI43" s="602"/>
      <c r="KCJ43" s="602"/>
      <c r="KCK43" s="602"/>
      <c r="KCL43" s="602"/>
      <c r="KCM43" s="602"/>
      <c r="KCN43" s="602"/>
      <c r="KCO43" s="602"/>
      <c r="KCP43" s="602"/>
      <c r="KCQ43" s="602"/>
      <c r="KCR43" s="602"/>
      <c r="KCS43" s="602"/>
      <c r="KCT43" s="602"/>
      <c r="KCU43" s="602"/>
      <c r="KCV43" s="602"/>
      <c r="KCW43" s="602" t="s">
        <v>378</v>
      </c>
      <c r="KCX43" s="602"/>
      <c r="KCY43" s="602"/>
      <c r="KCZ43" s="602"/>
      <c r="KDA43" s="602"/>
      <c r="KDB43" s="602"/>
      <c r="KDC43" s="602"/>
      <c r="KDD43" s="602"/>
      <c r="KDE43" s="602"/>
      <c r="KDF43" s="602"/>
      <c r="KDG43" s="602"/>
      <c r="KDH43" s="602"/>
      <c r="KDI43" s="602"/>
      <c r="KDJ43" s="602"/>
      <c r="KDK43" s="602"/>
      <c r="KDL43" s="602"/>
      <c r="KDM43" s="602" t="s">
        <v>378</v>
      </c>
      <c r="KDN43" s="602"/>
      <c r="KDO43" s="602"/>
      <c r="KDP43" s="602"/>
      <c r="KDQ43" s="602"/>
      <c r="KDR43" s="602"/>
      <c r="KDS43" s="602"/>
      <c r="KDT43" s="602"/>
      <c r="KDU43" s="602"/>
      <c r="KDV43" s="602"/>
      <c r="KDW43" s="602"/>
      <c r="KDX43" s="602"/>
      <c r="KDY43" s="602"/>
      <c r="KDZ43" s="602"/>
      <c r="KEA43" s="602"/>
      <c r="KEB43" s="602"/>
      <c r="KEC43" s="602" t="s">
        <v>378</v>
      </c>
      <c r="KED43" s="602"/>
      <c r="KEE43" s="602"/>
      <c r="KEF43" s="602"/>
      <c r="KEG43" s="602"/>
      <c r="KEH43" s="602"/>
      <c r="KEI43" s="602"/>
      <c r="KEJ43" s="602"/>
      <c r="KEK43" s="602"/>
      <c r="KEL43" s="602"/>
      <c r="KEM43" s="602"/>
      <c r="KEN43" s="602"/>
      <c r="KEO43" s="602"/>
      <c r="KEP43" s="602"/>
      <c r="KEQ43" s="602"/>
      <c r="KER43" s="602"/>
      <c r="KES43" s="602" t="s">
        <v>378</v>
      </c>
      <c r="KET43" s="602"/>
      <c r="KEU43" s="602"/>
      <c r="KEV43" s="602"/>
      <c r="KEW43" s="602"/>
      <c r="KEX43" s="602"/>
      <c r="KEY43" s="602"/>
      <c r="KEZ43" s="602"/>
      <c r="KFA43" s="602"/>
      <c r="KFB43" s="602"/>
      <c r="KFC43" s="602"/>
      <c r="KFD43" s="602"/>
      <c r="KFE43" s="602"/>
      <c r="KFF43" s="602"/>
      <c r="KFG43" s="602"/>
      <c r="KFH43" s="602"/>
      <c r="KFI43" s="602" t="s">
        <v>378</v>
      </c>
      <c r="KFJ43" s="602"/>
      <c r="KFK43" s="602"/>
      <c r="KFL43" s="602"/>
      <c r="KFM43" s="602"/>
      <c r="KFN43" s="602"/>
      <c r="KFO43" s="602"/>
      <c r="KFP43" s="602"/>
      <c r="KFQ43" s="602"/>
      <c r="KFR43" s="602"/>
      <c r="KFS43" s="602"/>
      <c r="KFT43" s="602"/>
      <c r="KFU43" s="602"/>
      <c r="KFV43" s="602"/>
      <c r="KFW43" s="602"/>
      <c r="KFX43" s="602"/>
      <c r="KFY43" s="602" t="s">
        <v>378</v>
      </c>
      <c r="KFZ43" s="602"/>
      <c r="KGA43" s="602"/>
      <c r="KGB43" s="602"/>
      <c r="KGC43" s="602"/>
      <c r="KGD43" s="602"/>
      <c r="KGE43" s="602"/>
      <c r="KGF43" s="602"/>
      <c r="KGG43" s="602"/>
      <c r="KGH43" s="602"/>
      <c r="KGI43" s="602"/>
      <c r="KGJ43" s="602"/>
      <c r="KGK43" s="602"/>
      <c r="KGL43" s="602"/>
      <c r="KGM43" s="602"/>
      <c r="KGN43" s="602"/>
      <c r="KGO43" s="602" t="s">
        <v>378</v>
      </c>
      <c r="KGP43" s="602"/>
      <c r="KGQ43" s="602"/>
      <c r="KGR43" s="602"/>
      <c r="KGS43" s="602"/>
      <c r="KGT43" s="602"/>
      <c r="KGU43" s="602"/>
      <c r="KGV43" s="602"/>
      <c r="KGW43" s="602"/>
      <c r="KGX43" s="602"/>
      <c r="KGY43" s="602"/>
      <c r="KGZ43" s="602"/>
      <c r="KHA43" s="602"/>
      <c r="KHB43" s="602"/>
      <c r="KHC43" s="602"/>
      <c r="KHD43" s="602"/>
      <c r="KHE43" s="602" t="s">
        <v>378</v>
      </c>
      <c r="KHF43" s="602"/>
      <c r="KHG43" s="602"/>
      <c r="KHH43" s="602"/>
      <c r="KHI43" s="602"/>
      <c r="KHJ43" s="602"/>
      <c r="KHK43" s="602"/>
      <c r="KHL43" s="602"/>
      <c r="KHM43" s="602"/>
      <c r="KHN43" s="602"/>
      <c r="KHO43" s="602"/>
      <c r="KHP43" s="602"/>
      <c r="KHQ43" s="602"/>
      <c r="KHR43" s="602"/>
      <c r="KHS43" s="602"/>
      <c r="KHT43" s="602"/>
      <c r="KHU43" s="602" t="s">
        <v>378</v>
      </c>
      <c r="KHV43" s="602"/>
      <c r="KHW43" s="602"/>
      <c r="KHX43" s="602"/>
      <c r="KHY43" s="602"/>
      <c r="KHZ43" s="602"/>
      <c r="KIA43" s="602"/>
      <c r="KIB43" s="602"/>
      <c r="KIC43" s="602"/>
      <c r="KID43" s="602"/>
      <c r="KIE43" s="602"/>
      <c r="KIF43" s="602"/>
      <c r="KIG43" s="602"/>
      <c r="KIH43" s="602"/>
      <c r="KII43" s="602"/>
      <c r="KIJ43" s="602"/>
      <c r="KIK43" s="602" t="s">
        <v>378</v>
      </c>
      <c r="KIL43" s="602"/>
      <c r="KIM43" s="602"/>
      <c r="KIN43" s="602"/>
      <c r="KIO43" s="602"/>
      <c r="KIP43" s="602"/>
      <c r="KIQ43" s="602"/>
      <c r="KIR43" s="602"/>
      <c r="KIS43" s="602"/>
      <c r="KIT43" s="602"/>
      <c r="KIU43" s="602"/>
      <c r="KIV43" s="602"/>
      <c r="KIW43" s="602"/>
      <c r="KIX43" s="602"/>
      <c r="KIY43" s="602"/>
      <c r="KIZ43" s="602"/>
      <c r="KJA43" s="602" t="s">
        <v>378</v>
      </c>
      <c r="KJB43" s="602"/>
      <c r="KJC43" s="602"/>
      <c r="KJD43" s="602"/>
      <c r="KJE43" s="602"/>
      <c r="KJF43" s="602"/>
      <c r="KJG43" s="602"/>
      <c r="KJH43" s="602"/>
      <c r="KJI43" s="602"/>
      <c r="KJJ43" s="602"/>
      <c r="KJK43" s="602"/>
      <c r="KJL43" s="602"/>
      <c r="KJM43" s="602"/>
      <c r="KJN43" s="602"/>
      <c r="KJO43" s="602"/>
      <c r="KJP43" s="602"/>
      <c r="KJQ43" s="602" t="s">
        <v>378</v>
      </c>
      <c r="KJR43" s="602"/>
      <c r="KJS43" s="602"/>
      <c r="KJT43" s="602"/>
      <c r="KJU43" s="602"/>
      <c r="KJV43" s="602"/>
      <c r="KJW43" s="602"/>
      <c r="KJX43" s="602"/>
      <c r="KJY43" s="602"/>
      <c r="KJZ43" s="602"/>
      <c r="KKA43" s="602"/>
      <c r="KKB43" s="602"/>
      <c r="KKC43" s="602"/>
      <c r="KKD43" s="602"/>
      <c r="KKE43" s="602"/>
      <c r="KKF43" s="602"/>
      <c r="KKG43" s="602" t="s">
        <v>378</v>
      </c>
      <c r="KKH43" s="602"/>
      <c r="KKI43" s="602"/>
      <c r="KKJ43" s="602"/>
      <c r="KKK43" s="602"/>
      <c r="KKL43" s="602"/>
      <c r="KKM43" s="602"/>
      <c r="KKN43" s="602"/>
      <c r="KKO43" s="602"/>
      <c r="KKP43" s="602"/>
      <c r="KKQ43" s="602"/>
      <c r="KKR43" s="602"/>
      <c r="KKS43" s="602"/>
      <c r="KKT43" s="602"/>
      <c r="KKU43" s="602"/>
      <c r="KKV43" s="602"/>
      <c r="KKW43" s="602" t="s">
        <v>378</v>
      </c>
      <c r="KKX43" s="602"/>
      <c r="KKY43" s="602"/>
      <c r="KKZ43" s="602"/>
      <c r="KLA43" s="602"/>
      <c r="KLB43" s="602"/>
      <c r="KLC43" s="602"/>
      <c r="KLD43" s="602"/>
      <c r="KLE43" s="602"/>
      <c r="KLF43" s="602"/>
      <c r="KLG43" s="602"/>
      <c r="KLH43" s="602"/>
      <c r="KLI43" s="602"/>
      <c r="KLJ43" s="602"/>
      <c r="KLK43" s="602"/>
      <c r="KLL43" s="602"/>
      <c r="KLM43" s="602" t="s">
        <v>378</v>
      </c>
      <c r="KLN43" s="602"/>
      <c r="KLO43" s="602"/>
      <c r="KLP43" s="602"/>
      <c r="KLQ43" s="602"/>
      <c r="KLR43" s="602"/>
      <c r="KLS43" s="602"/>
      <c r="KLT43" s="602"/>
      <c r="KLU43" s="602"/>
      <c r="KLV43" s="602"/>
      <c r="KLW43" s="602"/>
      <c r="KLX43" s="602"/>
      <c r="KLY43" s="602"/>
      <c r="KLZ43" s="602"/>
      <c r="KMA43" s="602"/>
      <c r="KMB43" s="602"/>
      <c r="KMC43" s="602" t="s">
        <v>378</v>
      </c>
      <c r="KMD43" s="602"/>
      <c r="KME43" s="602"/>
      <c r="KMF43" s="602"/>
      <c r="KMG43" s="602"/>
      <c r="KMH43" s="602"/>
      <c r="KMI43" s="602"/>
      <c r="KMJ43" s="602"/>
      <c r="KMK43" s="602"/>
      <c r="KML43" s="602"/>
      <c r="KMM43" s="602"/>
      <c r="KMN43" s="602"/>
      <c r="KMO43" s="602"/>
      <c r="KMP43" s="602"/>
      <c r="KMQ43" s="602"/>
      <c r="KMR43" s="602"/>
      <c r="KMS43" s="602" t="s">
        <v>378</v>
      </c>
      <c r="KMT43" s="602"/>
      <c r="KMU43" s="602"/>
      <c r="KMV43" s="602"/>
      <c r="KMW43" s="602"/>
      <c r="KMX43" s="602"/>
      <c r="KMY43" s="602"/>
      <c r="KMZ43" s="602"/>
      <c r="KNA43" s="602"/>
      <c r="KNB43" s="602"/>
      <c r="KNC43" s="602"/>
      <c r="KND43" s="602"/>
      <c r="KNE43" s="602"/>
      <c r="KNF43" s="602"/>
      <c r="KNG43" s="602"/>
      <c r="KNH43" s="602"/>
      <c r="KNI43" s="602" t="s">
        <v>378</v>
      </c>
      <c r="KNJ43" s="602"/>
      <c r="KNK43" s="602"/>
      <c r="KNL43" s="602"/>
      <c r="KNM43" s="602"/>
      <c r="KNN43" s="602"/>
      <c r="KNO43" s="602"/>
      <c r="KNP43" s="602"/>
      <c r="KNQ43" s="602"/>
      <c r="KNR43" s="602"/>
      <c r="KNS43" s="602"/>
      <c r="KNT43" s="602"/>
      <c r="KNU43" s="602"/>
      <c r="KNV43" s="602"/>
      <c r="KNW43" s="602"/>
      <c r="KNX43" s="602"/>
      <c r="KNY43" s="602" t="s">
        <v>378</v>
      </c>
      <c r="KNZ43" s="602"/>
      <c r="KOA43" s="602"/>
      <c r="KOB43" s="602"/>
      <c r="KOC43" s="602"/>
      <c r="KOD43" s="602"/>
      <c r="KOE43" s="602"/>
      <c r="KOF43" s="602"/>
      <c r="KOG43" s="602"/>
      <c r="KOH43" s="602"/>
      <c r="KOI43" s="602"/>
      <c r="KOJ43" s="602"/>
      <c r="KOK43" s="602"/>
      <c r="KOL43" s="602"/>
      <c r="KOM43" s="602"/>
      <c r="KON43" s="602"/>
      <c r="KOO43" s="602" t="s">
        <v>378</v>
      </c>
      <c r="KOP43" s="602"/>
      <c r="KOQ43" s="602"/>
      <c r="KOR43" s="602"/>
      <c r="KOS43" s="602"/>
      <c r="KOT43" s="602"/>
      <c r="KOU43" s="602"/>
      <c r="KOV43" s="602"/>
      <c r="KOW43" s="602"/>
      <c r="KOX43" s="602"/>
      <c r="KOY43" s="602"/>
      <c r="KOZ43" s="602"/>
      <c r="KPA43" s="602"/>
      <c r="KPB43" s="602"/>
      <c r="KPC43" s="602"/>
      <c r="KPD43" s="602"/>
      <c r="KPE43" s="602" t="s">
        <v>378</v>
      </c>
      <c r="KPF43" s="602"/>
      <c r="KPG43" s="602"/>
      <c r="KPH43" s="602"/>
      <c r="KPI43" s="602"/>
      <c r="KPJ43" s="602"/>
      <c r="KPK43" s="602"/>
      <c r="KPL43" s="602"/>
      <c r="KPM43" s="602"/>
      <c r="KPN43" s="602"/>
      <c r="KPO43" s="602"/>
      <c r="KPP43" s="602"/>
      <c r="KPQ43" s="602"/>
      <c r="KPR43" s="602"/>
      <c r="KPS43" s="602"/>
      <c r="KPT43" s="602"/>
      <c r="KPU43" s="602" t="s">
        <v>378</v>
      </c>
      <c r="KPV43" s="602"/>
      <c r="KPW43" s="602"/>
      <c r="KPX43" s="602"/>
      <c r="KPY43" s="602"/>
      <c r="KPZ43" s="602"/>
      <c r="KQA43" s="602"/>
      <c r="KQB43" s="602"/>
      <c r="KQC43" s="602"/>
      <c r="KQD43" s="602"/>
      <c r="KQE43" s="602"/>
      <c r="KQF43" s="602"/>
      <c r="KQG43" s="602"/>
      <c r="KQH43" s="602"/>
      <c r="KQI43" s="602"/>
      <c r="KQJ43" s="602"/>
      <c r="KQK43" s="602" t="s">
        <v>378</v>
      </c>
      <c r="KQL43" s="602"/>
      <c r="KQM43" s="602"/>
      <c r="KQN43" s="602"/>
      <c r="KQO43" s="602"/>
      <c r="KQP43" s="602"/>
      <c r="KQQ43" s="602"/>
      <c r="KQR43" s="602"/>
      <c r="KQS43" s="602"/>
      <c r="KQT43" s="602"/>
      <c r="KQU43" s="602"/>
      <c r="KQV43" s="602"/>
      <c r="KQW43" s="602"/>
      <c r="KQX43" s="602"/>
      <c r="KQY43" s="602"/>
      <c r="KQZ43" s="602"/>
      <c r="KRA43" s="602" t="s">
        <v>378</v>
      </c>
      <c r="KRB43" s="602"/>
      <c r="KRC43" s="602"/>
      <c r="KRD43" s="602"/>
      <c r="KRE43" s="602"/>
      <c r="KRF43" s="602"/>
      <c r="KRG43" s="602"/>
      <c r="KRH43" s="602"/>
      <c r="KRI43" s="602"/>
      <c r="KRJ43" s="602"/>
      <c r="KRK43" s="602"/>
      <c r="KRL43" s="602"/>
      <c r="KRM43" s="602"/>
      <c r="KRN43" s="602"/>
      <c r="KRO43" s="602"/>
      <c r="KRP43" s="602"/>
      <c r="KRQ43" s="602" t="s">
        <v>378</v>
      </c>
      <c r="KRR43" s="602"/>
      <c r="KRS43" s="602"/>
      <c r="KRT43" s="602"/>
      <c r="KRU43" s="602"/>
      <c r="KRV43" s="602"/>
      <c r="KRW43" s="602"/>
      <c r="KRX43" s="602"/>
      <c r="KRY43" s="602"/>
      <c r="KRZ43" s="602"/>
      <c r="KSA43" s="602"/>
      <c r="KSB43" s="602"/>
      <c r="KSC43" s="602"/>
      <c r="KSD43" s="602"/>
      <c r="KSE43" s="602"/>
      <c r="KSF43" s="602"/>
      <c r="KSG43" s="602" t="s">
        <v>378</v>
      </c>
      <c r="KSH43" s="602"/>
      <c r="KSI43" s="602"/>
      <c r="KSJ43" s="602"/>
      <c r="KSK43" s="602"/>
      <c r="KSL43" s="602"/>
      <c r="KSM43" s="602"/>
      <c r="KSN43" s="602"/>
      <c r="KSO43" s="602"/>
      <c r="KSP43" s="602"/>
      <c r="KSQ43" s="602"/>
      <c r="KSR43" s="602"/>
      <c r="KSS43" s="602"/>
      <c r="KST43" s="602"/>
      <c r="KSU43" s="602"/>
      <c r="KSV43" s="602"/>
      <c r="KSW43" s="602" t="s">
        <v>378</v>
      </c>
      <c r="KSX43" s="602"/>
      <c r="KSY43" s="602"/>
      <c r="KSZ43" s="602"/>
      <c r="KTA43" s="602"/>
      <c r="KTB43" s="602"/>
      <c r="KTC43" s="602"/>
      <c r="KTD43" s="602"/>
      <c r="KTE43" s="602"/>
      <c r="KTF43" s="602"/>
      <c r="KTG43" s="602"/>
      <c r="KTH43" s="602"/>
      <c r="KTI43" s="602"/>
      <c r="KTJ43" s="602"/>
      <c r="KTK43" s="602"/>
      <c r="KTL43" s="602"/>
      <c r="KTM43" s="602" t="s">
        <v>378</v>
      </c>
      <c r="KTN43" s="602"/>
      <c r="KTO43" s="602"/>
      <c r="KTP43" s="602"/>
      <c r="KTQ43" s="602"/>
      <c r="KTR43" s="602"/>
      <c r="KTS43" s="602"/>
      <c r="KTT43" s="602"/>
      <c r="KTU43" s="602"/>
      <c r="KTV43" s="602"/>
      <c r="KTW43" s="602"/>
      <c r="KTX43" s="602"/>
      <c r="KTY43" s="602"/>
      <c r="KTZ43" s="602"/>
      <c r="KUA43" s="602"/>
      <c r="KUB43" s="602"/>
      <c r="KUC43" s="602" t="s">
        <v>378</v>
      </c>
      <c r="KUD43" s="602"/>
      <c r="KUE43" s="602"/>
      <c r="KUF43" s="602"/>
      <c r="KUG43" s="602"/>
      <c r="KUH43" s="602"/>
      <c r="KUI43" s="602"/>
      <c r="KUJ43" s="602"/>
      <c r="KUK43" s="602"/>
      <c r="KUL43" s="602"/>
      <c r="KUM43" s="602"/>
      <c r="KUN43" s="602"/>
      <c r="KUO43" s="602"/>
      <c r="KUP43" s="602"/>
      <c r="KUQ43" s="602"/>
      <c r="KUR43" s="602"/>
      <c r="KUS43" s="602" t="s">
        <v>378</v>
      </c>
      <c r="KUT43" s="602"/>
      <c r="KUU43" s="602"/>
      <c r="KUV43" s="602"/>
      <c r="KUW43" s="602"/>
      <c r="KUX43" s="602"/>
      <c r="KUY43" s="602"/>
      <c r="KUZ43" s="602"/>
      <c r="KVA43" s="602"/>
      <c r="KVB43" s="602"/>
      <c r="KVC43" s="602"/>
      <c r="KVD43" s="602"/>
      <c r="KVE43" s="602"/>
      <c r="KVF43" s="602"/>
      <c r="KVG43" s="602"/>
      <c r="KVH43" s="602"/>
      <c r="KVI43" s="602" t="s">
        <v>378</v>
      </c>
      <c r="KVJ43" s="602"/>
      <c r="KVK43" s="602"/>
      <c r="KVL43" s="602"/>
      <c r="KVM43" s="602"/>
      <c r="KVN43" s="602"/>
      <c r="KVO43" s="602"/>
      <c r="KVP43" s="602"/>
      <c r="KVQ43" s="602"/>
      <c r="KVR43" s="602"/>
      <c r="KVS43" s="602"/>
      <c r="KVT43" s="602"/>
      <c r="KVU43" s="602"/>
      <c r="KVV43" s="602"/>
      <c r="KVW43" s="602"/>
      <c r="KVX43" s="602"/>
      <c r="KVY43" s="602" t="s">
        <v>378</v>
      </c>
      <c r="KVZ43" s="602"/>
      <c r="KWA43" s="602"/>
      <c r="KWB43" s="602"/>
      <c r="KWC43" s="602"/>
      <c r="KWD43" s="602"/>
      <c r="KWE43" s="602"/>
      <c r="KWF43" s="602"/>
      <c r="KWG43" s="602"/>
      <c r="KWH43" s="602"/>
      <c r="KWI43" s="602"/>
      <c r="KWJ43" s="602"/>
      <c r="KWK43" s="602"/>
      <c r="KWL43" s="602"/>
      <c r="KWM43" s="602"/>
      <c r="KWN43" s="602"/>
      <c r="KWO43" s="602" t="s">
        <v>378</v>
      </c>
      <c r="KWP43" s="602"/>
      <c r="KWQ43" s="602"/>
      <c r="KWR43" s="602"/>
      <c r="KWS43" s="602"/>
      <c r="KWT43" s="602"/>
      <c r="KWU43" s="602"/>
      <c r="KWV43" s="602"/>
      <c r="KWW43" s="602"/>
      <c r="KWX43" s="602"/>
      <c r="KWY43" s="602"/>
      <c r="KWZ43" s="602"/>
      <c r="KXA43" s="602"/>
      <c r="KXB43" s="602"/>
      <c r="KXC43" s="602"/>
      <c r="KXD43" s="602"/>
      <c r="KXE43" s="602" t="s">
        <v>378</v>
      </c>
      <c r="KXF43" s="602"/>
      <c r="KXG43" s="602"/>
      <c r="KXH43" s="602"/>
      <c r="KXI43" s="602"/>
      <c r="KXJ43" s="602"/>
      <c r="KXK43" s="602"/>
      <c r="KXL43" s="602"/>
      <c r="KXM43" s="602"/>
      <c r="KXN43" s="602"/>
      <c r="KXO43" s="602"/>
      <c r="KXP43" s="602"/>
      <c r="KXQ43" s="602"/>
      <c r="KXR43" s="602"/>
      <c r="KXS43" s="602"/>
      <c r="KXT43" s="602"/>
      <c r="KXU43" s="602" t="s">
        <v>378</v>
      </c>
      <c r="KXV43" s="602"/>
      <c r="KXW43" s="602"/>
      <c r="KXX43" s="602"/>
      <c r="KXY43" s="602"/>
      <c r="KXZ43" s="602"/>
      <c r="KYA43" s="602"/>
      <c r="KYB43" s="602"/>
      <c r="KYC43" s="602"/>
      <c r="KYD43" s="602"/>
      <c r="KYE43" s="602"/>
      <c r="KYF43" s="602"/>
      <c r="KYG43" s="602"/>
      <c r="KYH43" s="602"/>
      <c r="KYI43" s="602"/>
      <c r="KYJ43" s="602"/>
      <c r="KYK43" s="602" t="s">
        <v>378</v>
      </c>
      <c r="KYL43" s="602"/>
      <c r="KYM43" s="602"/>
      <c r="KYN43" s="602"/>
      <c r="KYO43" s="602"/>
      <c r="KYP43" s="602"/>
      <c r="KYQ43" s="602"/>
      <c r="KYR43" s="602"/>
      <c r="KYS43" s="602"/>
      <c r="KYT43" s="602"/>
      <c r="KYU43" s="602"/>
      <c r="KYV43" s="602"/>
      <c r="KYW43" s="602"/>
      <c r="KYX43" s="602"/>
      <c r="KYY43" s="602"/>
      <c r="KYZ43" s="602"/>
      <c r="KZA43" s="602" t="s">
        <v>378</v>
      </c>
      <c r="KZB43" s="602"/>
      <c r="KZC43" s="602"/>
      <c r="KZD43" s="602"/>
      <c r="KZE43" s="602"/>
      <c r="KZF43" s="602"/>
      <c r="KZG43" s="602"/>
      <c r="KZH43" s="602"/>
      <c r="KZI43" s="602"/>
      <c r="KZJ43" s="602"/>
      <c r="KZK43" s="602"/>
      <c r="KZL43" s="602"/>
      <c r="KZM43" s="602"/>
      <c r="KZN43" s="602"/>
      <c r="KZO43" s="602"/>
      <c r="KZP43" s="602"/>
      <c r="KZQ43" s="602" t="s">
        <v>378</v>
      </c>
      <c r="KZR43" s="602"/>
      <c r="KZS43" s="602"/>
      <c r="KZT43" s="602"/>
      <c r="KZU43" s="602"/>
      <c r="KZV43" s="602"/>
      <c r="KZW43" s="602"/>
      <c r="KZX43" s="602"/>
      <c r="KZY43" s="602"/>
      <c r="KZZ43" s="602"/>
      <c r="LAA43" s="602"/>
      <c r="LAB43" s="602"/>
      <c r="LAC43" s="602"/>
      <c r="LAD43" s="602"/>
      <c r="LAE43" s="602"/>
      <c r="LAF43" s="602"/>
      <c r="LAG43" s="602" t="s">
        <v>378</v>
      </c>
      <c r="LAH43" s="602"/>
      <c r="LAI43" s="602"/>
      <c r="LAJ43" s="602"/>
      <c r="LAK43" s="602"/>
      <c r="LAL43" s="602"/>
      <c r="LAM43" s="602"/>
      <c r="LAN43" s="602"/>
      <c r="LAO43" s="602"/>
      <c r="LAP43" s="602"/>
      <c r="LAQ43" s="602"/>
      <c r="LAR43" s="602"/>
      <c r="LAS43" s="602"/>
      <c r="LAT43" s="602"/>
      <c r="LAU43" s="602"/>
      <c r="LAV43" s="602"/>
      <c r="LAW43" s="602" t="s">
        <v>378</v>
      </c>
      <c r="LAX43" s="602"/>
      <c r="LAY43" s="602"/>
      <c r="LAZ43" s="602"/>
      <c r="LBA43" s="602"/>
      <c r="LBB43" s="602"/>
      <c r="LBC43" s="602"/>
      <c r="LBD43" s="602"/>
      <c r="LBE43" s="602"/>
      <c r="LBF43" s="602"/>
      <c r="LBG43" s="602"/>
      <c r="LBH43" s="602"/>
      <c r="LBI43" s="602"/>
      <c r="LBJ43" s="602"/>
      <c r="LBK43" s="602"/>
      <c r="LBL43" s="602"/>
      <c r="LBM43" s="602" t="s">
        <v>378</v>
      </c>
      <c r="LBN43" s="602"/>
      <c r="LBO43" s="602"/>
      <c r="LBP43" s="602"/>
      <c r="LBQ43" s="602"/>
      <c r="LBR43" s="602"/>
      <c r="LBS43" s="602"/>
      <c r="LBT43" s="602"/>
      <c r="LBU43" s="602"/>
      <c r="LBV43" s="602"/>
      <c r="LBW43" s="602"/>
      <c r="LBX43" s="602"/>
      <c r="LBY43" s="602"/>
      <c r="LBZ43" s="602"/>
      <c r="LCA43" s="602"/>
      <c r="LCB43" s="602"/>
      <c r="LCC43" s="602" t="s">
        <v>378</v>
      </c>
      <c r="LCD43" s="602"/>
      <c r="LCE43" s="602"/>
      <c r="LCF43" s="602"/>
      <c r="LCG43" s="602"/>
      <c r="LCH43" s="602"/>
      <c r="LCI43" s="602"/>
      <c r="LCJ43" s="602"/>
      <c r="LCK43" s="602"/>
      <c r="LCL43" s="602"/>
      <c r="LCM43" s="602"/>
      <c r="LCN43" s="602"/>
      <c r="LCO43" s="602"/>
      <c r="LCP43" s="602"/>
      <c r="LCQ43" s="602"/>
      <c r="LCR43" s="602"/>
      <c r="LCS43" s="602" t="s">
        <v>378</v>
      </c>
      <c r="LCT43" s="602"/>
      <c r="LCU43" s="602"/>
      <c r="LCV43" s="602"/>
      <c r="LCW43" s="602"/>
      <c r="LCX43" s="602"/>
      <c r="LCY43" s="602"/>
      <c r="LCZ43" s="602"/>
      <c r="LDA43" s="602"/>
      <c r="LDB43" s="602"/>
      <c r="LDC43" s="602"/>
      <c r="LDD43" s="602"/>
      <c r="LDE43" s="602"/>
      <c r="LDF43" s="602"/>
      <c r="LDG43" s="602"/>
      <c r="LDH43" s="602"/>
      <c r="LDI43" s="602" t="s">
        <v>378</v>
      </c>
      <c r="LDJ43" s="602"/>
      <c r="LDK43" s="602"/>
      <c r="LDL43" s="602"/>
      <c r="LDM43" s="602"/>
      <c r="LDN43" s="602"/>
      <c r="LDO43" s="602"/>
      <c r="LDP43" s="602"/>
      <c r="LDQ43" s="602"/>
      <c r="LDR43" s="602"/>
      <c r="LDS43" s="602"/>
      <c r="LDT43" s="602"/>
      <c r="LDU43" s="602"/>
      <c r="LDV43" s="602"/>
      <c r="LDW43" s="602"/>
      <c r="LDX43" s="602"/>
      <c r="LDY43" s="602" t="s">
        <v>378</v>
      </c>
      <c r="LDZ43" s="602"/>
      <c r="LEA43" s="602"/>
      <c r="LEB43" s="602"/>
      <c r="LEC43" s="602"/>
      <c r="LED43" s="602"/>
      <c r="LEE43" s="602"/>
      <c r="LEF43" s="602"/>
      <c r="LEG43" s="602"/>
      <c r="LEH43" s="602"/>
      <c r="LEI43" s="602"/>
      <c r="LEJ43" s="602"/>
      <c r="LEK43" s="602"/>
      <c r="LEL43" s="602"/>
      <c r="LEM43" s="602"/>
      <c r="LEN43" s="602"/>
      <c r="LEO43" s="602" t="s">
        <v>378</v>
      </c>
      <c r="LEP43" s="602"/>
      <c r="LEQ43" s="602"/>
      <c r="LER43" s="602"/>
      <c r="LES43" s="602"/>
      <c r="LET43" s="602"/>
      <c r="LEU43" s="602"/>
      <c r="LEV43" s="602"/>
      <c r="LEW43" s="602"/>
      <c r="LEX43" s="602"/>
      <c r="LEY43" s="602"/>
      <c r="LEZ43" s="602"/>
      <c r="LFA43" s="602"/>
      <c r="LFB43" s="602"/>
      <c r="LFC43" s="602"/>
      <c r="LFD43" s="602"/>
      <c r="LFE43" s="602" t="s">
        <v>378</v>
      </c>
      <c r="LFF43" s="602"/>
      <c r="LFG43" s="602"/>
      <c r="LFH43" s="602"/>
      <c r="LFI43" s="602"/>
      <c r="LFJ43" s="602"/>
      <c r="LFK43" s="602"/>
      <c r="LFL43" s="602"/>
      <c r="LFM43" s="602"/>
      <c r="LFN43" s="602"/>
      <c r="LFO43" s="602"/>
      <c r="LFP43" s="602"/>
      <c r="LFQ43" s="602"/>
      <c r="LFR43" s="602"/>
      <c r="LFS43" s="602"/>
      <c r="LFT43" s="602"/>
      <c r="LFU43" s="602" t="s">
        <v>378</v>
      </c>
      <c r="LFV43" s="602"/>
      <c r="LFW43" s="602"/>
      <c r="LFX43" s="602"/>
      <c r="LFY43" s="602"/>
      <c r="LFZ43" s="602"/>
      <c r="LGA43" s="602"/>
      <c r="LGB43" s="602"/>
      <c r="LGC43" s="602"/>
      <c r="LGD43" s="602"/>
      <c r="LGE43" s="602"/>
      <c r="LGF43" s="602"/>
      <c r="LGG43" s="602"/>
      <c r="LGH43" s="602"/>
      <c r="LGI43" s="602"/>
      <c r="LGJ43" s="602"/>
      <c r="LGK43" s="602" t="s">
        <v>378</v>
      </c>
      <c r="LGL43" s="602"/>
      <c r="LGM43" s="602"/>
      <c r="LGN43" s="602"/>
      <c r="LGO43" s="602"/>
      <c r="LGP43" s="602"/>
      <c r="LGQ43" s="602"/>
      <c r="LGR43" s="602"/>
      <c r="LGS43" s="602"/>
      <c r="LGT43" s="602"/>
      <c r="LGU43" s="602"/>
      <c r="LGV43" s="602"/>
      <c r="LGW43" s="602"/>
      <c r="LGX43" s="602"/>
      <c r="LGY43" s="602"/>
      <c r="LGZ43" s="602"/>
      <c r="LHA43" s="602" t="s">
        <v>378</v>
      </c>
      <c r="LHB43" s="602"/>
      <c r="LHC43" s="602"/>
      <c r="LHD43" s="602"/>
      <c r="LHE43" s="602"/>
      <c r="LHF43" s="602"/>
      <c r="LHG43" s="602"/>
      <c r="LHH43" s="602"/>
      <c r="LHI43" s="602"/>
      <c r="LHJ43" s="602"/>
      <c r="LHK43" s="602"/>
      <c r="LHL43" s="602"/>
      <c r="LHM43" s="602"/>
      <c r="LHN43" s="602"/>
      <c r="LHO43" s="602"/>
      <c r="LHP43" s="602"/>
      <c r="LHQ43" s="602" t="s">
        <v>378</v>
      </c>
      <c r="LHR43" s="602"/>
      <c r="LHS43" s="602"/>
      <c r="LHT43" s="602"/>
      <c r="LHU43" s="602"/>
      <c r="LHV43" s="602"/>
      <c r="LHW43" s="602"/>
      <c r="LHX43" s="602"/>
      <c r="LHY43" s="602"/>
      <c r="LHZ43" s="602"/>
      <c r="LIA43" s="602"/>
      <c r="LIB43" s="602"/>
      <c r="LIC43" s="602"/>
      <c r="LID43" s="602"/>
      <c r="LIE43" s="602"/>
      <c r="LIF43" s="602"/>
      <c r="LIG43" s="602" t="s">
        <v>378</v>
      </c>
      <c r="LIH43" s="602"/>
      <c r="LII43" s="602"/>
      <c r="LIJ43" s="602"/>
      <c r="LIK43" s="602"/>
      <c r="LIL43" s="602"/>
      <c r="LIM43" s="602"/>
      <c r="LIN43" s="602"/>
      <c r="LIO43" s="602"/>
      <c r="LIP43" s="602"/>
      <c r="LIQ43" s="602"/>
      <c r="LIR43" s="602"/>
      <c r="LIS43" s="602"/>
      <c r="LIT43" s="602"/>
      <c r="LIU43" s="602"/>
      <c r="LIV43" s="602"/>
      <c r="LIW43" s="602" t="s">
        <v>378</v>
      </c>
      <c r="LIX43" s="602"/>
      <c r="LIY43" s="602"/>
      <c r="LIZ43" s="602"/>
      <c r="LJA43" s="602"/>
      <c r="LJB43" s="602"/>
      <c r="LJC43" s="602"/>
      <c r="LJD43" s="602"/>
      <c r="LJE43" s="602"/>
      <c r="LJF43" s="602"/>
      <c r="LJG43" s="602"/>
      <c r="LJH43" s="602"/>
      <c r="LJI43" s="602"/>
      <c r="LJJ43" s="602"/>
      <c r="LJK43" s="602"/>
      <c r="LJL43" s="602"/>
      <c r="LJM43" s="602" t="s">
        <v>378</v>
      </c>
      <c r="LJN43" s="602"/>
      <c r="LJO43" s="602"/>
      <c r="LJP43" s="602"/>
      <c r="LJQ43" s="602"/>
      <c r="LJR43" s="602"/>
      <c r="LJS43" s="602"/>
      <c r="LJT43" s="602"/>
      <c r="LJU43" s="602"/>
      <c r="LJV43" s="602"/>
      <c r="LJW43" s="602"/>
      <c r="LJX43" s="602"/>
      <c r="LJY43" s="602"/>
      <c r="LJZ43" s="602"/>
      <c r="LKA43" s="602"/>
      <c r="LKB43" s="602"/>
      <c r="LKC43" s="602" t="s">
        <v>378</v>
      </c>
      <c r="LKD43" s="602"/>
      <c r="LKE43" s="602"/>
      <c r="LKF43" s="602"/>
      <c r="LKG43" s="602"/>
      <c r="LKH43" s="602"/>
      <c r="LKI43" s="602"/>
      <c r="LKJ43" s="602"/>
      <c r="LKK43" s="602"/>
      <c r="LKL43" s="602"/>
      <c r="LKM43" s="602"/>
      <c r="LKN43" s="602"/>
      <c r="LKO43" s="602"/>
      <c r="LKP43" s="602"/>
      <c r="LKQ43" s="602"/>
      <c r="LKR43" s="602"/>
      <c r="LKS43" s="602" t="s">
        <v>378</v>
      </c>
      <c r="LKT43" s="602"/>
      <c r="LKU43" s="602"/>
      <c r="LKV43" s="602"/>
      <c r="LKW43" s="602"/>
      <c r="LKX43" s="602"/>
      <c r="LKY43" s="602"/>
      <c r="LKZ43" s="602"/>
      <c r="LLA43" s="602"/>
      <c r="LLB43" s="602"/>
      <c r="LLC43" s="602"/>
      <c r="LLD43" s="602"/>
      <c r="LLE43" s="602"/>
      <c r="LLF43" s="602"/>
      <c r="LLG43" s="602"/>
      <c r="LLH43" s="602"/>
      <c r="LLI43" s="602" t="s">
        <v>378</v>
      </c>
      <c r="LLJ43" s="602"/>
      <c r="LLK43" s="602"/>
      <c r="LLL43" s="602"/>
      <c r="LLM43" s="602"/>
      <c r="LLN43" s="602"/>
      <c r="LLO43" s="602"/>
      <c r="LLP43" s="602"/>
      <c r="LLQ43" s="602"/>
      <c r="LLR43" s="602"/>
      <c r="LLS43" s="602"/>
      <c r="LLT43" s="602"/>
      <c r="LLU43" s="602"/>
      <c r="LLV43" s="602"/>
      <c r="LLW43" s="602"/>
      <c r="LLX43" s="602"/>
      <c r="LLY43" s="602" t="s">
        <v>378</v>
      </c>
      <c r="LLZ43" s="602"/>
      <c r="LMA43" s="602"/>
      <c r="LMB43" s="602"/>
      <c r="LMC43" s="602"/>
      <c r="LMD43" s="602"/>
      <c r="LME43" s="602"/>
      <c r="LMF43" s="602"/>
      <c r="LMG43" s="602"/>
      <c r="LMH43" s="602"/>
      <c r="LMI43" s="602"/>
      <c r="LMJ43" s="602"/>
      <c r="LMK43" s="602"/>
      <c r="LML43" s="602"/>
      <c r="LMM43" s="602"/>
      <c r="LMN43" s="602"/>
      <c r="LMO43" s="602" t="s">
        <v>378</v>
      </c>
      <c r="LMP43" s="602"/>
      <c r="LMQ43" s="602"/>
      <c r="LMR43" s="602"/>
      <c r="LMS43" s="602"/>
      <c r="LMT43" s="602"/>
      <c r="LMU43" s="602"/>
      <c r="LMV43" s="602"/>
      <c r="LMW43" s="602"/>
      <c r="LMX43" s="602"/>
      <c r="LMY43" s="602"/>
      <c r="LMZ43" s="602"/>
      <c r="LNA43" s="602"/>
      <c r="LNB43" s="602"/>
      <c r="LNC43" s="602"/>
      <c r="LND43" s="602"/>
      <c r="LNE43" s="602" t="s">
        <v>378</v>
      </c>
      <c r="LNF43" s="602"/>
      <c r="LNG43" s="602"/>
      <c r="LNH43" s="602"/>
      <c r="LNI43" s="602"/>
      <c r="LNJ43" s="602"/>
      <c r="LNK43" s="602"/>
      <c r="LNL43" s="602"/>
      <c r="LNM43" s="602"/>
      <c r="LNN43" s="602"/>
      <c r="LNO43" s="602"/>
      <c r="LNP43" s="602"/>
      <c r="LNQ43" s="602"/>
      <c r="LNR43" s="602"/>
      <c r="LNS43" s="602"/>
      <c r="LNT43" s="602"/>
      <c r="LNU43" s="602" t="s">
        <v>378</v>
      </c>
      <c r="LNV43" s="602"/>
      <c r="LNW43" s="602"/>
      <c r="LNX43" s="602"/>
      <c r="LNY43" s="602"/>
      <c r="LNZ43" s="602"/>
      <c r="LOA43" s="602"/>
      <c r="LOB43" s="602"/>
      <c r="LOC43" s="602"/>
      <c r="LOD43" s="602"/>
      <c r="LOE43" s="602"/>
      <c r="LOF43" s="602"/>
      <c r="LOG43" s="602"/>
      <c r="LOH43" s="602"/>
      <c r="LOI43" s="602"/>
      <c r="LOJ43" s="602"/>
      <c r="LOK43" s="602" t="s">
        <v>378</v>
      </c>
      <c r="LOL43" s="602"/>
      <c r="LOM43" s="602"/>
      <c r="LON43" s="602"/>
      <c r="LOO43" s="602"/>
      <c r="LOP43" s="602"/>
      <c r="LOQ43" s="602"/>
      <c r="LOR43" s="602"/>
      <c r="LOS43" s="602"/>
      <c r="LOT43" s="602"/>
      <c r="LOU43" s="602"/>
      <c r="LOV43" s="602"/>
      <c r="LOW43" s="602"/>
      <c r="LOX43" s="602"/>
      <c r="LOY43" s="602"/>
      <c r="LOZ43" s="602"/>
      <c r="LPA43" s="602" t="s">
        <v>378</v>
      </c>
      <c r="LPB43" s="602"/>
      <c r="LPC43" s="602"/>
      <c r="LPD43" s="602"/>
      <c r="LPE43" s="602"/>
      <c r="LPF43" s="602"/>
      <c r="LPG43" s="602"/>
      <c r="LPH43" s="602"/>
      <c r="LPI43" s="602"/>
      <c r="LPJ43" s="602"/>
      <c r="LPK43" s="602"/>
      <c r="LPL43" s="602"/>
      <c r="LPM43" s="602"/>
      <c r="LPN43" s="602"/>
      <c r="LPO43" s="602"/>
      <c r="LPP43" s="602"/>
      <c r="LPQ43" s="602" t="s">
        <v>378</v>
      </c>
      <c r="LPR43" s="602"/>
      <c r="LPS43" s="602"/>
      <c r="LPT43" s="602"/>
      <c r="LPU43" s="602"/>
      <c r="LPV43" s="602"/>
      <c r="LPW43" s="602"/>
      <c r="LPX43" s="602"/>
      <c r="LPY43" s="602"/>
      <c r="LPZ43" s="602"/>
      <c r="LQA43" s="602"/>
      <c r="LQB43" s="602"/>
      <c r="LQC43" s="602"/>
      <c r="LQD43" s="602"/>
      <c r="LQE43" s="602"/>
      <c r="LQF43" s="602"/>
      <c r="LQG43" s="602" t="s">
        <v>378</v>
      </c>
      <c r="LQH43" s="602"/>
      <c r="LQI43" s="602"/>
      <c r="LQJ43" s="602"/>
      <c r="LQK43" s="602"/>
      <c r="LQL43" s="602"/>
      <c r="LQM43" s="602"/>
      <c r="LQN43" s="602"/>
      <c r="LQO43" s="602"/>
      <c r="LQP43" s="602"/>
      <c r="LQQ43" s="602"/>
      <c r="LQR43" s="602"/>
      <c r="LQS43" s="602"/>
      <c r="LQT43" s="602"/>
      <c r="LQU43" s="602"/>
      <c r="LQV43" s="602"/>
      <c r="LQW43" s="602" t="s">
        <v>378</v>
      </c>
      <c r="LQX43" s="602"/>
      <c r="LQY43" s="602"/>
      <c r="LQZ43" s="602"/>
      <c r="LRA43" s="602"/>
      <c r="LRB43" s="602"/>
      <c r="LRC43" s="602"/>
      <c r="LRD43" s="602"/>
      <c r="LRE43" s="602"/>
      <c r="LRF43" s="602"/>
      <c r="LRG43" s="602"/>
      <c r="LRH43" s="602"/>
      <c r="LRI43" s="602"/>
      <c r="LRJ43" s="602"/>
      <c r="LRK43" s="602"/>
      <c r="LRL43" s="602"/>
      <c r="LRM43" s="602" t="s">
        <v>378</v>
      </c>
      <c r="LRN43" s="602"/>
      <c r="LRO43" s="602"/>
      <c r="LRP43" s="602"/>
      <c r="LRQ43" s="602"/>
      <c r="LRR43" s="602"/>
      <c r="LRS43" s="602"/>
      <c r="LRT43" s="602"/>
      <c r="LRU43" s="602"/>
      <c r="LRV43" s="602"/>
      <c r="LRW43" s="602"/>
      <c r="LRX43" s="602"/>
      <c r="LRY43" s="602"/>
      <c r="LRZ43" s="602"/>
      <c r="LSA43" s="602"/>
      <c r="LSB43" s="602"/>
      <c r="LSC43" s="602" t="s">
        <v>378</v>
      </c>
      <c r="LSD43" s="602"/>
      <c r="LSE43" s="602"/>
      <c r="LSF43" s="602"/>
      <c r="LSG43" s="602"/>
      <c r="LSH43" s="602"/>
      <c r="LSI43" s="602"/>
      <c r="LSJ43" s="602"/>
      <c r="LSK43" s="602"/>
      <c r="LSL43" s="602"/>
      <c r="LSM43" s="602"/>
      <c r="LSN43" s="602"/>
      <c r="LSO43" s="602"/>
      <c r="LSP43" s="602"/>
      <c r="LSQ43" s="602"/>
      <c r="LSR43" s="602"/>
      <c r="LSS43" s="602" t="s">
        <v>378</v>
      </c>
      <c r="LST43" s="602"/>
      <c r="LSU43" s="602"/>
      <c r="LSV43" s="602"/>
      <c r="LSW43" s="602"/>
      <c r="LSX43" s="602"/>
      <c r="LSY43" s="602"/>
      <c r="LSZ43" s="602"/>
      <c r="LTA43" s="602"/>
      <c r="LTB43" s="602"/>
      <c r="LTC43" s="602"/>
      <c r="LTD43" s="602"/>
      <c r="LTE43" s="602"/>
      <c r="LTF43" s="602"/>
      <c r="LTG43" s="602"/>
      <c r="LTH43" s="602"/>
      <c r="LTI43" s="602" t="s">
        <v>378</v>
      </c>
      <c r="LTJ43" s="602"/>
      <c r="LTK43" s="602"/>
      <c r="LTL43" s="602"/>
      <c r="LTM43" s="602"/>
      <c r="LTN43" s="602"/>
      <c r="LTO43" s="602"/>
      <c r="LTP43" s="602"/>
      <c r="LTQ43" s="602"/>
      <c r="LTR43" s="602"/>
      <c r="LTS43" s="602"/>
      <c r="LTT43" s="602"/>
      <c r="LTU43" s="602"/>
      <c r="LTV43" s="602"/>
      <c r="LTW43" s="602"/>
      <c r="LTX43" s="602"/>
      <c r="LTY43" s="602" t="s">
        <v>378</v>
      </c>
      <c r="LTZ43" s="602"/>
      <c r="LUA43" s="602"/>
      <c r="LUB43" s="602"/>
      <c r="LUC43" s="602"/>
      <c r="LUD43" s="602"/>
      <c r="LUE43" s="602"/>
      <c r="LUF43" s="602"/>
      <c r="LUG43" s="602"/>
      <c r="LUH43" s="602"/>
      <c r="LUI43" s="602"/>
      <c r="LUJ43" s="602"/>
      <c r="LUK43" s="602"/>
      <c r="LUL43" s="602"/>
      <c r="LUM43" s="602"/>
      <c r="LUN43" s="602"/>
      <c r="LUO43" s="602" t="s">
        <v>378</v>
      </c>
      <c r="LUP43" s="602"/>
      <c r="LUQ43" s="602"/>
      <c r="LUR43" s="602"/>
      <c r="LUS43" s="602"/>
      <c r="LUT43" s="602"/>
      <c r="LUU43" s="602"/>
      <c r="LUV43" s="602"/>
      <c r="LUW43" s="602"/>
      <c r="LUX43" s="602"/>
      <c r="LUY43" s="602"/>
      <c r="LUZ43" s="602"/>
      <c r="LVA43" s="602"/>
      <c r="LVB43" s="602"/>
      <c r="LVC43" s="602"/>
      <c r="LVD43" s="602"/>
      <c r="LVE43" s="602" t="s">
        <v>378</v>
      </c>
      <c r="LVF43" s="602"/>
      <c r="LVG43" s="602"/>
      <c r="LVH43" s="602"/>
      <c r="LVI43" s="602"/>
      <c r="LVJ43" s="602"/>
      <c r="LVK43" s="602"/>
      <c r="LVL43" s="602"/>
      <c r="LVM43" s="602"/>
      <c r="LVN43" s="602"/>
      <c r="LVO43" s="602"/>
      <c r="LVP43" s="602"/>
      <c r="LVQ43" s="602"/>
      <c r="LVR43" s="602"/>
      <c r="LVS43" s="602"/>
      <c r="LVT43" s="602"/>
      <c r="LVU43" s="602" t="s">
        <v>378</v>
      </c>
      <c r="LVV43" s="602"/>
      <c r="LVW43" s="602"/>
      <c r="LVX43" s="602"/>
      <c r="LVY43" s="602"/>
      <c r="LVZ43" s="602"/>
      <c r="LWA43" s="602"/>
      <c r="LWB43" s="602"/>
      <c r="LWC43" s="602"/>
      <c r="LWD43" s="602"/>
      <c r="LWE43" s="602"/>
      <c r="LWF43" s="602"/>
      <c r="LWG43" s="602"/>
      <c r="LWH43" s="602"/>
      <c r="LWI43" s="602"/>
      <c r="LWJ43" s="602"/>
      <c r="LWK43" s="602" t="s">
        <v>378</v>
      </c>
      <c r="LWL43" s="602"/>
      <c r="LWM43" s="602"/>
      <c r="LWN43" s="602"/>
      <c r="LWO43" s="602"/>
      <c r="LWP43" s="602"/>
      <c r="LWQ43" s="602"/>
      <c r="LWR43" s="602"/>
      <c r="LWS43" s="602"/>
      <c r="LWT43" s="602"/>
      <c r="LWU43" s="602"/>
      <c r="LWV43" s="602"/>
      <c r="LWW43" s="602"/>
      <c r="LWX43" s="602"/>
      <c r="LWY43" s="602"/>
      <c r="LWZ43" s="602"/>
      <c r="LXA43" s="602" t="s">
        <v>378</v>
      </c>
      <c r="LXB43" s="602"/>
      <c r="LXC43" s="602"/>
      <c r="LXD43" s="602"/>
      <c r="LXE43" s="602"/>
      <c r="LXF43" s="602"/>
      <c r="LXG43" s="602"/>
      <c r="LXH43" s="602"/>
      <c r="LXI43" s="602"/>
      <c r="LXJ43" s="602"/>
      <c r="LXK43" s="602"/>
      <c r="LXL43" s="602"/>
      <c r="LXM43" s="602"/>
      <c r="LXN43" s="602"/>
      <c r="LXO43" s="602"/>
      <c r="LXP43" s="602"/>
      <c r="LXQ43" s="602" t="s">
        <v>378</v>
      </c>
      <c r="LXR43" s="602"/>
      <c r="LXS43" s="602"/>
      <c r="LXT43" s="602"/>
      <c r="LXU43" s="602"/>
      <c r="LXV43" s="602"/>
      <c r="LXW43" s="602"/>
      <c r="LXX43" s="602"/>
      <c r="LXY43" s="602"/>
      <c r="LXZ43" s="602"/>
      <c r="LYA43" s="602"/>
      <c r="LYB43" s="602"/>
      <c r="LYC43" s="602"/>
      <c r="LYD43" s="602"/>
      <c r="LYE43" s="602"/>
      <c r="LYF43" s="602"/>
      <c r="LYG43" s="602" t="s">
        <v>378</v>
      </c>
      <c r="LYH43" s="602"/>
      <c r="LYI43" s="602"/>
      <c r="LYJ43" s="602"/>
      <c r="LYK43" s="602"/>
      <c r="LYL43" s="602"/>
      <c r="LYM43" s="602"/>
      <c r="LYN43" s="602"/>
      <c r="LYO43" s="602"/>
      <c r="LYP43" s="602"/>
      <c r="LYQ43" s="602"/>
      <c r="LYR43" s="602"/>
      <c r="LYS43" s="602"/>
      <c r="LYT43" s="602"/>
      <c r="LYU43" s="602"/>
      <c r="LYV43" s="602"/>
      <c r="LYW43" s="602" t="s">
        <v>378</v>
      </c>
      <c r="LYX43" s="602"/>
      <c r="LYY43" s="602"/>
      <c r="LYZ43" s="602"/>
      <c r="LZA43" s="602"/>
      <c r="LZB43" s="602"/>
      <c r="LZC43" s="602"/>
      <c r="LZD43" s="602"/>
      <c r="LZE43" s="602"/>
      <c r="LZF43" s="602"/>
      <c r="LZG43" s="602"/>
      <c r="LZH43" s="602"/>
      <c r="LZI43" s="602"/>
      <c r="LZJ43" s="602"/>
      <c r="LZK43" s="602"/>
      <c r="LZL43" s="602"/>
      <c r="LZM43" s="602" t="s">
        <v>378</v>
      </c>
      <c r="LZN43" s="602"/>
      <c r="LZO43" s="602"/>
      <c r="LZP43" s="602"/>
      <c r="LZQ43" s="602"/>
      <c r="LZR43" s="602"/>
      <c r="LZS43" s="602"/>
      <c r="LZT43" s="602"/>
      <c r="LZU43" s="602"/>
      <c r="LZV43" s="602"/>
      <c r="LZW43" s="602"/>
      <c r="LZX43" s="602"/>
      <c r="LZY43" s="602"/>
      <c r="LZZ43" s="602"/>
      <c r="MAA43" s="602"/>
      <c r="MAB43" s="602"/>
      <c r="MAC43" s="602" t="s">
        <v>378</v>
      </c>
      <c r="MAD43" s="602"/>
      <c r="MAE43" s="602"/>
      <c r="MAF43" s="602"/>
      <c r="MAG43" s="602"/>
      <c r="MAH43" s="602"/>
      <c r="MAI43" s="602"/>
      <c r="MAJ43" s="602"/>
      <c r="MAK43" s="602"/>
      <c r="MAL43" s="602"/>
      <c r="MAM43" s="602"/>
      <c r="MAN43" s="602"/>
      <c r="MAO43" s="602"/>
      <c r="MAP43" s="602"/>
      <c r="MAQ43" s="602"/>
      <c r="MAR43" s="602"/>
      <c r="MAS43" s="602" t="s">
        <v>378</v>
      </c>
      <c r="MAT43" s="602"/>
      <c r="MAU43" s="602"/>
      <c r="MAV43" s="602"/>
      <c r="MAW43" s="602"/>
      <c r="MAX43" s="602"/>
      <c r="MAY43" s="602"/>
      <c r="MAZ43" s="602"/>
      <c r="MBA43" s="602"/>
      <c r="MBB43" s="602"/>
      <c r="MBC43" s="602"/>
      <c r="MBD43" s="602"/>
      <c r="MBE43" s="602"/>
      <c r="MBF43" s="602"/>
      <c r="MBG43" s="602"/>
      <c r="MBH43" s="602"/>
      <c r="MBI43" s="602" t="s">
        <v>378</v>
      </c>
      <c r="MBJ43" s="602"/>
      <c r="MBK43" s="602"/>
      <c r="MBL43" s="602"/>
      <c r="MBM43" s="602"/>
      <c r="MBN43" s="602"/>
      <c r="MBO43" s="602"/>
      <c r="MBP43" s="602"/>
      <c r="MBQ43" s="602"/>
      <c r="MBR43" s="602"/>
      <c r="MBS43" s="602"/>
      <c r="MBT43" s="602"/>
      <c r="MBU43" s="602"/>
      <c r="MBV43" s="602"/>
      <c r="MBW43" s="602"/>
      <c r="MBX43" s="602"/>
      <c r="MBY43" s="602" t="s">
        <v>378</v>
      </c>
      <c r="MBZ43" s="602"/>
      <c r="MCA43" s="602"/>
      <c r="MCB43" s="602"/>
      <c r="MCC43" s="602"/>
      <c r="MCD43" s="602"/>
      <c r="MCE43" s="602"/>
      <c r="MCF43" s="602"/>
      <c r="MCG43" s="602"/>
      <c r="MCH43" s="602"/>
      <c r="MCI43" s="602"/>
      <c r="MCJ43" s="602"/>
      <c r="MCK43" s="602"/>
      <c r="MCL43" s="602"/>
      <c r="MCM43" s="602"/>
      <c r="MCN43" s="602"/>
      <c r="MCO43" s="602" t="s">
        <v>378</v>
      </c>
      <c r="MCP43" s="602"/>
      <c r="MCQ43" s="602"/>
      <c r="MCR43" s="602"/>
      <c r="MCS43" s="602"/>
      <c r="MCT43" s="602"/>
      <c r="MCU43" s="602"/>
      <c r="MCV43" s="602"/>
      <c r="MCW43" s="602"/>
      <c r="MCX43" s="602"/>
      <c r="MCY43" s="602"/>
      <c r="MCZ43" s="602"/>
      <c r="MDA43" s="602"/>
      <c r="MDB43" s="602"/>
      <c r="MDC43" s="602"/>
      <c r="MDD43" s="602"/>
      <c r="MDE43" s="602" t="s">
        <v>378</v>
      </c>
      <c r="MDF43" s="602"/>
      <c r="MDG43" s="602"/>
      <c r="MDH43" s="602"/>
      <c r="MDI43" s="602"/>
      <c r="MDJ43" s="602"/>
      <c r="MDK43" s="602"/>
      <c r="MDL43" s="602"/>
      <c r="MDM43" s="602"/>
      <c r="MDN43" s="602"/>
      <c r="MDO43" s="602"/>
      <c r="MDP43" s="602"/>
      <c r="MDQ43" s="602"/>
      <c r="MDR43" s="602"/>
      <c r="MDS43" s="602"/>
      <c r="MDT43" s="602"/>
      <c r="MDU43" s="602" t="s">
        <v>378</v>
      </c>
      <c r="MDV43" s="602"/>
      <c r="MDW43" s="602"/>
      <c r="MDX43" s="602"/>
      <c r="MDY43" s="602"/>
      <c r="MDZ43" s="602"/>
      <c r="MEA43" s="602"/>
      <c r="MEB43" s="602"/>
      <c r="MEC43" s="602"/>
      <c r="MED43" s="602"/>
      <c r="MEE43" s="602"/>
      <c r="MEF43" s="602"/>
      <c r="MEG43" s="602"/>
      <c r="MEH43" s="602"/>
      <c r="MEI43" s="602"/>
      <c r="MEJ43" s="602"/>
      <c r="MEK43" s="602" t="s">
        <v>378</v>
      </c>
      <c r="MEL43" s="602"/>
      <c r="MEM43" s="602"/>
      <c r="MEN43" s="602"/>
      <c r="MEO43" s="602"/>
      <c r="MEP43" s="602"/>
      <c r="MEQ43" s="602"/>
      <c r="MER43" s="602"/>
      <c r="MES43" s="602"/>
      <c r="MET43" s="602"/>
      <c r="MEU43" s="602"/>
      <c r="MEV43" s="602"/>
      <c r="MEW43" s="602"/>
      <c r="MEX43" s="602"/>
      <c r="MEY43" s="602"/>
      <c r="MEZ43" s="602"/>
      <c r="MFA43" s="602" t="s">
        <v>378</v>
      </c>
      <c r="MFB43" s="602"/>
      <c r="MFC43" s="602"/>
      <c r="MFD43" s="602"/>
      <c r="MFE43" s="602"/>
      <c r="MFF43" s="602"/>
      <c r="MFG43" s="602"/>
      <c r="MFH43" s="602"/>
      <c r="MFI43" s="602"/>
      <c r="MFJ43" s="602"/>
      <c r="MFK43" s="602"/>
      <c r="MFL43" s="602"/>
      <c r="MFM43" s="602"/>
      <c r="MFN43" s="602"/>
      <c r="MFO43" s="602"/>
      <c r="MFP43" s="602"/>
      <c r="MFQ43" s="602" t="s">
        <v>378</v>
      </c>
      <c r="MFR43" s="602"/>
      <c r="MFS43" s="602"/>
      <c r="MFT43" s="602"/>
      <c r="MFU43" s="602"/>
      <c r="MFV43" s="602"/>
      <c r="MFW43" s="602"/>
      <c r="MFX43" s="602"/>
      <c r="MFY43" s="602"/>
      <c r="MFZ43" s="602"/>
      <c r="MGA43" s="602"/>
      <c r="MGB43" s="602"/>
      <c r="MGC43" s="602"/>
      <c r="MGD43" s="602"/>
      <c r="MGE43" s="602"/>
      <c r="MGF43" s="602"/>
      <c r="MGG43" s="602" t="s">
        <v>378</v>
      </c>
      <c r="MGH43" s="602"/>
      <c r="MGI43" s="602"/>
      <c r="MGJ43" s="602"/>
      <c r="MGK43" s="602"/>
      <c r="MGL43" s="602"/>
      <c r="MGM43" s="602"/>
      <c r="MGN43" s="602"/>
      <c r="MGO43" s="602"/>
      <c r="MGP43" s="602"/>
      <c r="MGQ43" s="602"/>
      <c r="MGR43" s="602"/>
      <c r="MGS43" s="602"/>
      <c r="MGT43" s="602"/>
      <c r="MGU43" s="602"/>
      <c r="MGV43" s="602"/>
      <c r="MGW43" s="602" t="s">
        <v>378</v>
      </c>
      <c r="MGX43" s="602"/>
      <c r="MGY43" s="602"/>
      <c r="MGZ43" s="602"/>
      <c r="MHA43" s="602"/>
      <c r="MHB43" s="602"/>
      <c r="MHC43" s="602"/>
      <c r="MHD43" s="602"/>
      <c r="MHE43" s="602"/>
      <c r="MHF43" s="602"/>
      <c r="MHG43" s="602"/>
      <c r="MHH43" s="602"/>
      <c r="MHI43" s="602"/>
      <c r="MHJ43" s="602"/>
      <c r="MHK43" s="602"/>
      <c r="MHL43" s="602"/>
      <c r="MHM43" s="602" t="s">
        <v>378</v>
      </c>
      <c r="MHN43" s="602"/>
      <c r="MHO43" s="602"/>
      <c r="MHP43" s="602"/>
      <c r="MHQ43" s="602"/>
      <c r="MHR43" s="602"/>
      <c r="MHS43" s="602"/>
      <c r="MHT43" s="602"/>
      <c r="MHU43" s="602"/>
      <c r="MHV43" s="602"/>
      <c r="MHW43" s="602"/>
      <c r="MHX43" s="602"/>
      <c r="MHY43" s="602"/>
      <c r="MHZ43" s="602"/>
      <c r="MIA43" s="602"/>
      <c r="MIB43" s="602"/>
      <c r="MIC43" s="602" t="s">
        <v>378</v>
      </c>
      <c r="MID43" s="602"/>
      <c r="MIE43" s="602"/>
      <c r="MIF43" s="602"/>
      <c r="MIG43" s="602"/>
      <c r="MIH43" s="602"/>
      <c r="MII43" s="602"/>
      <c r="MIJ43" s="602"/>
      <c r="MIK43" s="602"/>
      <c r="MIL43" s="602"/>
      <c r="MIM43" s="602"/>
      <c r="MIN43" s="602"/>
      <c r="MIO43" s="602"/>
      <c r="MIP43" s="602"/>
      <c r="MIQ43" s="602"/>
      <c r="MIR43" s="602"/>
      <c r="MIS43" s="602" t="s">
        <v>378</v>
      </c>
      <c r="MIT43" s="602"/>
      <c r="MIU43" s="602"/>
      <c r="MIV43" s="602"/>
      <c r="MIW43" s="602"/>
      <c r="MIX43" s="602"/>
      <c r="MIY43" s="602"/>
      <c r="MIZ43" s="602"/>
      <c r="MJA43" s="602"/>
      <c r="MJB43" s="602"/>
      <c r="MJC43" s="602"/>
      <c r="MJD43" s="602"/>
      <c r="MJE43" s="602"/>
      <c r="MJF43" s="602"/>
      <c r="MJG43" s="602"/>
      <c r="MJH43" s="602"/>
      <c r="MJI43" s="602" t="s">
        <v>378</v>
      </c>
      <c r="MJJ43" s="602"/>
      <c r="MJK43" s="602"/>
      <c r="MJL43" s="602"/>
      <c r="MJM43" s="602"/>
      <c r="MJN43" s="602"/>
      <c r="MJO43" s="602"/>
      <c r="MJP43" s="602"/>
      <c r="MJQ43" s="602"/>
      <c r="MJR43" s="602"/>
      <c r="MJS43" s="602"/>
      <c r="MJT43" s="602"/>
      <c r="MJU43" s="602"/>
      <c r="MJV43" s="602"/>
      <c r="MJW43" s="602"/>
      <c r="MJX43" s="602"/>
      <c r="MJY43" s="602" t="s">
        <v>378</v>
      </c>
      <c r="MJZ43" s="602"/>
      <c r="MKA43" s="602"/>
      <c r="MKB43" s="602"/>
      <c r="MKC43" s="602"/>
      <c r="MKD43" s="602"/>
      <c r="MKE43" s="602"/>
      <c r="MKF43" s="602"/>
      <c r="MKG43" s="602"/>
      <c r="MKH43" s="602"/>
      <c r="MKI43" s="602"/>
      <c r="MKJ43" s="602"/>
      <c r="MKK43" s="602"/>
      <c r="MKL43" s="602"/>
      <c r="MKM43" s="602"/>
      <c r="MKN43" s="602"/>
      <c r="MKO43" s="602" t="s">
        <v>378</v>
      </c>
      <c r="MKP43" s="602"/>
      <c r="MKQ43" s="602"/>
      <c r="MKR43" s="602"/>
      <c r="MKS43" s="602"/>
      <c r="MKT43" s="602"/>
      <c r="MKU43" s="602"/>
      <c r="MKV43" s="602"/>
      <c r="MKW43" s="602"/>
      <c r="MKX43" s="602"/>
      <c r="MKY43" s="602"/>
      <c r="MKZ43" s="602"/>
      <c r="MLA43" s="602"/>
      <c r="MLB43" s="602"/>
      <c r="MLC43" s="602"/>
      <c r="MLD43" s="602"/>
      <c r="MLE43" s="602" t="s">
        <v>378</v>
      </c>
      <c r="MLF43" s="602"/>
      <c r="MLG43" s="602"/>
      <c r="MLH43" s="602"/>
      <c r="MLI43" s="602"/>
      <c r="MLJ43" s="602"/>
      <c r="MLK43" s="602"/>
      <c r="MLL43" s="602"/>
      <c r="MLM43" s="602"/>
      <c r="MLN43" s="602"/>
      <c r="MLO43" s="602"/>
      <c r="MLP43" s="602"/>
      <c r="MLQ43" s="602"/>
      <c r="MLR43" s="602"/>
      <c r="MLS43" s="602"/>
      <c r="MLT43" s="602"/>
      <c r="MLU43" s="602" t="s">
        <v>378</v>
      </c>
      <c r="MLV43" s="602"/>
      <c r="MLW43" s="602"/>
      <c r="MLX43" s="602"/>
      <c r="MLY43" s="602"/>
      <c r="MLZ43" s="602"/>
      <c r="MMA43" s="602"/>
      <c r="MMB43" s="602"/>
      <c r="MMC43" s="602"/>
      <c r="MMD43" s="602"/>
      <c r="MME43" s="602"/>
      <c r="MMF43" s="602"/>
      <c r="MMG43" s="602"/>
      <c r="MMH43" s="602"/>
      <c r="MMI43" s="602"/>
      <c r="MMJ43" s="602"/>
      <c r="MMK43" s="602" t="s">
        <v>378</v>
      </c>
      <c r="MML43" s="602"/>
      <c r="MMM43" s="602"/>
      <c r="MMN43" s="602"/>
      <c r="MMO43" s="602"/>
      <c r="MMP43" s="602"/>
      <c r="MMQ43" s="602"/>
      <c r="MMR43" s="602"/>
      <c r="MMS43" s="602"/>
      <c r="MMT43" s="602"/>
      <c r="MMU43" s="602"/>
      <c r="MMV43" s="602"/>
      <c r="MMW43" s="602"/>
      <c r="MMX43" s="602"/>
      <c r="MMY43" s="602"/>
      <c r="MMZ43" s="602"/>
      <c r="MNA43" s="602" t="s">
        <v>378</v>
      </c>
      <c r="MNB43" s="602"/>
      <c r="MNC43" s="602"/>
      <c r="MND43" s="602"/>
      <c r="MNE43" s="602"/>
      <c r="MNF43" s="602"/>
      <c r="MNG43" s="602"/>
      <c r="MNH43" s="602"/>
      <c r="MNI43" s="602"/>
      <c r="MNJ43" s="602"/>
      <c r="MNK43" s="602"/>
      <c r="MNL43" s="602"/>
      <c r="MNM43" s="602"/>
      <c r="MNN43" s="602"/>
      <c r="MNO43" s="602"/>
      <c r="MNP43" s="602"/>
      <c r="MNQ43" s="602" t="s">
        <v>378</v>
      </c>
      <c r="MNR43" s="602"/>
      <c r="MNS43" s="602"/>
      <c r="MNT43" s="602"/>
      <c r="MNU43" s="602"/>
      <c r="MNV43" s="602"/>
      <c r="MNW43" s="602"/>
      <c r="MNX43" s="602"/>
      <c r="MNY43" s="602"/>
      <c r="MNZ43" s="602"/>
      <c r="MOA43" s="602"/>
      <c r="MOB43" s="602"/>
      <c r="MOC43" s="602"/>
      <c r="MOD43" s="602"/>
      <c r="MOE43" s="602"/>
      <c r="MOF43" s="602"/>
      <c r="MOG43" s="602" t="s">
        <v>378</v>
      </c>
      <c r="MOH43" s="602"/>
      <c r="MOI43" s="602"/>
      <c r="MOJ43" s="602"/>
      <c r="MOK43" s="602"/>
      <c r="MOL43" s="602"/>
      <c r="MOM43" s="602"/>
      <c r="MON43" s="602"/>
      <c r="MOO43" s="602"/>
      <c r="MOP43" s="602"/>
      <c r="MOQ43" s="602"/>
      <c r="MOR43" s="602"/>
      <c r="MOS43" s="602"/>
      <c r="MOT43" s="602"/>
      <c r="MOU43" s="602"/>
      <c r="MOV43" s="602"/>
      <c r="MOW43" s="602" t="s">
        <v>378</v>
      </c>
      <c r="MOX43" s="602"/>
      <c r="MOY43" s="602"/>
      <c r="MOZ43" s="602"/>
      <c r="MPA43" s="602"/>
      <c r="MPB43" s="602"/>
      <c r="MPC43" s="602"/>
      <c r="MPD43" s="602"/>
      <c r="MPE43" s="602"/>
      <c r="MPF43" s="602"/>
      <c r="MPG43" s="602"/>
      <c r="MPH43" s="602"/>
      <c r="MPI43" s="602"/>
      <c r="MPJ43" s="602"/>
      <c r="MPK43" s="602"/>
      <c r="MPL43" s="602"/>
      <c r="MPM43" s="602" t="s">
        <v>378</v>
      </c>
      <c r="MPN43" s="602"/>
      <c r="MPO43" s="602"/>
      <c r="MPP43" s="602"/>
      <c r="MPQ43" s="602"/>
      <c r="MPR43" s="602"/>
      <c r="MPS43" s="602"/>
      <c r="MPT43" s="602"/>
      <c r="MPU43" s="602"/>
      <c r="MPV43" s="602"/>
      <c r="MPW43" s="602"/>
      <c r="MPX43" s="602"/>
      <c r="MPY43" s="602"/>
      <c r="MPZ43" s="602"/>
      <c r="MQA43" s="602"/>
      <c r="MQB43" s="602"/>
      <c r="MQC43" s="602" t="s">
        <v>378</v>
      </c>
      <c r="MQD43" s="602"/>
      <c r="MQE43" s="602"/>
      <c r="MQF43" s="602"/>
      <c r="MQG43" s="602"/>
      <c r="MQH43" s="602"/>
      <c r="MQI43" s="602"/>
      <c r="MQJ43" s="602"/>
      <c r="MQK43" s="602"/>
      <c r="MQL43" s="602"/>
      <c r="MQM43" s="602"/>
      <c r="MQN43" s="602"/>
      <c r="MQO43" s="602"/>
      <c r="MQP43" s="602"/>
      <c r="MQQ43" s="602"/>
      <c r="MQR43" s="602"/>
      <c r="MQS43" s="602" t="s">
        <v>378</v>
      </c>
      <c r="MQT43" s="602"/>
      <c r="MQU43" s="602"/>
      <c r="MQV43" s="602"/>
      <c r="MQW43" s="602"/>
      <c r="MQX43" s="602"/>
      <c r="MQY43" s="602"/>
      <c r="MQZ43" s="602"/>
      <c r="MRA43" s="602"/>
      <c r="MRB43" s="602"/>
      <c r="MRC43" s="602"/>
      <c r="MRD43" s="602"/>
      <c r="MRE43" s="602"/>
      <c r="MRF43" s="602"/>
      <c r="MRG43" s="602"/>
      <c r="MRH43" s="602"/>
      <c r="MRI43" s="602" t="s">
        <v>378</v>
      </c>
      <c r="MRJ43" s="602"/>
      <c r="MRK43" s="602"/>
      <c r="MRL43" s="602"/>
      <c r="MRM43" s="602"/>
      <c r="MRN43" s="602"/>
      <c r="MRO43" s="602"/>
      <c r="MRP43" s="602"/>
      <c r="MRQ43" s="602"/>
      <c r="MRR43" s="602"/>
      <c r="MRS43" s="602"/>
      <c r="MRT43" s="602"/>
      <c r="MRU43" s="602"/>
      <c r="MRV43" s="602"/>
      <c r="MRW43" s="602"/>
      <c r="MRX43" s="602"/>
      <c r="MRY43" s="602" t="s">
        <v>378</v>
      </c>
      <c r="MRZ43" s="602"/>
      <c r="MSA43" s="602"/>
      <c r="MSB43" s="602"/>
      <c r="MSC43" s="602"/>
      <c r="MSD43" s="602"/>
      <c r="MSE43" s="602"/>
      <c r="MSF43" s="602"/>
      <c r="MSG43" s="602"/>
      <c r="MSH43" s="602"/>
      <c r="MSI43" s="602"/>
      <c r="MSJ43" s="602"/>
      <c r="MSK43" s="602"/>
      <c r="MSL43" s="602"/>
      <c r="MSM43" s="602"/>
      <c r="MSN43" s="602"/>
      <c r="MSO43" s="602" t="s">
        <v>378</v>
      </c>
      <c r="MSP43" s="602"/>
      <c r="MSQ43" s="602"/>
      <c r="MSR43" s="602"/>
      <c r="MSS43" s="602"/>
      <c r="MST43" s="602"/>
      <c r="MSU43" s="602"/>
      <c r="MSV43" s="602"/>
      <c r="MSW43" s="602"/>
      <c r="MSX43" s="602"/>
      <c r="MSY43" s="602"/>
      <c r="MSZ43" s="602"/>
      <c r="MTA43" s="602"/>
      <c r="MTB43" s="602"/>
      <c r="MTC43" s="602"/>
      <c r="MTD43" s="602"/>
      <c r="MTE43" s="602" t="s">
        <v>378</v>
      </c>
      <c r="MTF43" s="602"/>
      <c r="MTG43" s="602"/>
      <c r="MTH43" s="602"/>
      <c r="MTI43" s="602"/>
      <c r="MTJ43" s="602"/>
      <c r="MTK43" s="602"/>
      <c r="MTL43" s="602"/>
      <c r="MTM43" s="602"/>
      <c r="MTN43" s="602"/>
      <c r="MTO43" s="602"/>
      <c r="MTP43" s="602"/>
      <c r="MTQ43" s="602"/>
      <c r="MTR43" s="602"/>
      <c r="MTS43" s="602"/>
      <c r="MTT43" s="602"/>
      <c r="MTU43" s="602" t="s">
        <v>378</v>
      </c>
      <c r="MTV43" s="602"/>
      <c r="MTW43" s="602"/>
      <c r="MTX43" s="602"/>
      <c r="MTY43" s="602"/>
      <c r="MTZ43" s="602"/>
      <c r="MUA43" s="602"/>
      <c r="MUB43" s="602"/>
      <c r="MUC43" s="602"/>
      <c r="MUD43" s="602"/>
      <c r="MUE43" s="602"/>
      <c r="MUF43" s="602"/>
      <c r="MUG43" s="602"/>
      <c r="MUH43" s="602"/>
      <c r="MUI43" s="602"/>
      <c r="MUJ43" s="602"/>
      <c r="MUK43" s="602" t="s">
        <v>378</v>
      </c>
      <c r="MUL43" s="602"/>
      <c r="MUM43" s="602"/>
      <c r="MUN43" s="602"/>
      <c r="MUO43" s="602"/>
      <c r="MUP43" s="602"/>
      <c r="MUQ43" s="602"/>
      <c r="MUR43" s="602"/>
      <c r="MUS43" s="602"/>
      <c r="MUT43" s="602"/>
      <c r="MUU43" s="602"/>
      <c r="MUV43" s="602"/>
      <c r="MUW43" s="602"/>
      <c r="MUX43" s="602"/>
      <c r="MUY43" s="602"/>
      <c r="MUZ43" s="602"/>
      <c r="MVA43" s="602" t="s">
        <v>378</v>
      </c>
      <c r="MVB43" s="602"/>
      <c r="MVC43" s="602"/>
      <c r="MVD43" s="602"/>
      <c r="MVE43" s="602"/>
      <c r="MVF43" s="602"/>
      <c r="MVG43" s="602"/>
      <c r="MVH43" s="602"/>
      <c r="MVI43" s="602"/>
      <c r="MVJ43" s="602"/>
      <c r="MVK43" s="602"/>
      <c r="MVL43" s="602"/>
      <c r="MVM43" s="602"/>
      <c r="MVN43" s="602"/>
      <c r="MVO43" s="602"/>
      <c r="MVP43" s="602"/>
      <c r="MVQ43" s="602" t="s">
        <v>378</v>
      </c>
      <c r="MVR43" s="602"/>
      <c r="MVS43" s="602"/>
      <c r="MVT43" s="602"/>
      <c r="MVU43" s="602"/>
      <c r="MVV43" s="602"/>
      <c r="MVW43" s="602"/>
      <c r="MVX43" s="602"/>
      <c r="MVY43" s="602"/>
      <c r="MVZ43" s="602"/>
      <c r="MWA43" s="602"/>
      <c r="MWB43" s="602"/>
      <c r="MWC43" s="602"/>
      <c r="MWD43" s="602"/>
      <c r="MWE43" s="602"/>
      <c r="MWF43" s="602"/>
      <c r="MWG43" s="602" t="s">
        <v>378</v>
      </c>
      <c r="MWH43" s="602"/>
      <c r="MWI43" s="602"/>
      <c r="MWJ43" s="602"/>
      <c r="MWK43" s="602"/>
      <c r="MWL43" s="602"/>
      <c r="MWM43" s="602"/>
      <c r="MWN43" s="602"/>
      <c r="MWO43" s="602"/>
      <c r="MWP43" s="602"/>
      <c r="MWQ43" s="602"/>
      <c r="MWR43" s="602"/>
      <c r="MWS43" s="602"/>
      <c r="MWT43" s="602"/>
      <c r="MWU43" s="602"/>
      <c r="MWV43" s="602"/>
      <c r="MWW43" s="602" t="s">
        <v>378</v>
      </c>
      <c r="MWX43" s="602"/>
      <c r="MWY43" s="602"/>
      <c r="MWZ43" s="602"/>
      <c r="MXA43" s="602"/>
      <c r="MXB43" s="602"/>
      <c r="MXC43" s="602"/>
      <c r="MXD43" s="602"/>
      <c r="MXE43" s="602"/>
      <c r="MXF43" s="602"/>
      <c r="MXG43" s="602"/>
      <c r="MXH43" s="602"/>
      <c r="MXI43" s="602"/>
      <c r="MXJ43" s="602"/>
      <c r="MXK43" s="602"/>
      <c r="MXL43" s="602"/>
      <c r="MXM43" s="602" t="s">
        <v>378</v>
      </c>
      <c r="MXN43" s="602"/>
      <c r="MXO43" s="602"/>
      <c r="MXP43" s="602"/>
      <c r="MXQ43" s="602"/>
      <c r="MXR43" s="602"/>
      <c r="MXS43" s="602"/>
      <c r="MXT43" s="602"/>
      <c r="MXU43" s="602"/>
      <c r="MXV43" s="602"/>
      <c r="MXW43" s="602"/>
      <c r="MXX43" s="602"/>
      <c r="MXY43" s="602"/>
      <c r="MXZ43" s="602"/>
      <c r="MYA43" s="602"/>
      <c r="MYB43" s="602"/>
      <c r="MYC43" s="602" t="s">
        <v>378</v>
      </c>
      <c r="MYD43" s="602"/>
      <c r="MYE43" s="602"/>
      <c r="MYF43" s="602"/>
      <c r="MYG43" s="602"/>
      <c r="MYH43" s="602"/>
      <c r="MYI43" s="602"/>
      <c r="MYJ43" s="602"/>
      <c r="MYK43" s="602"/>
      <c r="MYL43" s="602"/>
      <c r="MYM43" s="602"/>
      <c r="MYN43" s="602"/>
      <c r="MYO43" s="602"/>
      <c r="MYP43" s="602"/>
      <c r="MYQ43" s="602"/>
      <c r="MYR43" s="602"/>
      <c r="MYS43" s="602" t="s">
        <v>378</v>
      </c>
      <c r="MYT43" s="602"/>
      <c r="MYU43" s="602"/>
      <c r="MYV43" s="602"/>
      <c r="MYW43" s="602"/>
      <c r="MYX43" s="602"/>
      <c r="MYY43" s="602"/>
      <c r="MYZ43" s="602"/>
      <c r="MZA43" s="602"/>
      <c r="MZB43" s="602"/>
      <c r="MZC43" s="602"/>
      <c r="MZD43" s="602"/>
      <c r="MZE43" s="602"/>
      <c r="MZF43" s="602"/>
      <c r="MZG43" s="602"/>
      <c r="MZH43" s="602"/>
      <c r="MZI43" s="602" t="s">
        <v>378</v>
      </c>
      <c r="MZJ43" s="602"/>
      <c r="MZK43" s="602"/>
      <c r="MZL43" s="602"/>
      <c r="MZM43" s="602"/>
      <c r="MZN43" s="602"/>
      <c r="MZO43" s="602"/>
      <c r="MZP43" s="602"/>
      <c r="MZQ43" s="602"/>
      <c r="MZR43" s="602"/>
      <c r="MZS43" s="602"/>
      <c r="MZT43" s="602"/>
      <c r="MZU43" s="602"/>
      <c r="MZV43" s="602"/>
      <c r="MZW43" s="602"/>
      <c r="MZX43" s="602"/>
      <c r="MZY43" s="602" t="s">
        <v>378</v>
      </c>
      <c r="MZZ43" s="602"/>
      <c r="NAA43" s="602"/>
      <c r="NAB43" s="602"/>
      <c r="NAC43" s="602"/>
      <c r="NAD43" s="602"/>
      <c r="NAE43" s="602"/>
      <c r="NAF43" s="602"/>
      <c r="NAG43" s="602"/>
      <c r="NAH43" s="602"/>
      <c r="NAI43" s="602"/>
      <c r="NAJ43" s="602"/>
      <c r="NAK43" s="602"/>
      <c r="NAL43" s="602"/>
      <c r="NAM43" s="602"/>
      <c r="NAN43" s="602"/>
      <c r="NAO43" s="602" t="s">
        <v>378</v>
      </c>
      <c r="NAP43" s="602"/>
      <c r="NAQ43" s="602"/>
      <c r="NAR43" s="602"/>
      <c r="NAS43" s="602"/>
      <c r="NAT43" s="602"/>
      <c r="NAU43" s="602"/>
      <c r="NAV43" s="602"/>
      <c r="NAW43" s="602"/>
      <c r="NAX43" s="602"/>
      <c r="NAY43" s="602"/>
      <c r="NAZ43" s="602"/>
      <c r="NBA43" s="602"/>
      <c r="NBB43" s="602"/>
      <c r="NBC43" s="602"/>
      <c r="NBD43" s="602"/>
      <c r="NBE43" s="602" t="s">
        <v>378</v>
      </c>
      <c r="NBF43" s="602"/>
      <c r="NBG43" s="602"/>
      <c r="NBH43" s="602"/>
      <c r="NBI43" s="602"/>
      <c r="NBJ43" s="602"/>
      <c r="NBK43" s="602"/>
      <c r="NBL43" s="602"/>
      <c r="NBM43" s="602"/>
      <c r="NBN43" s="602"/>
      <c r="NBO43" s="602"/>
      <c r="NBP43" s="602"/>
      <c r="NBQ43" s="602"/>
      <c r="NBR43" s="602"/>
      <c r="NBS43" s="602"/>
      <c r="NBT43" s="602"/>
      <c r="NBU43" s="602" t="s">
        <v>378</v>
      </c>
      <c r="NBV43" s="602"/>
      <c r="NBW43" s="602"/>
      <c r="NBX43" s="602"/>
      <c r="NBY43" s="602"/>
      <c r="NBZ43" s="602"/>
      <c r="NCA43" s="602"/>
      <c r="NCB43" s="602"/>
      <c r="NCC43" s="602"/>
      <c r="NCD43" s="602"/>
      <c r="NCE43" s="602"/>
      <c r="NCF43" s="602"/>
      <c r="NCG43" s="602"/>
      <c r="NCH43" s="602"/>
      <c r="NCI43" s="602"/>
      <c r="NCJ43" s="602"/>
      <c r="NCK43" s="602" t="s">
        <v>378</v>
      </c>
      <c r="NCL43" s="602"/>
      <c r="NCM43" s="602"/>
      <c r="NCN43" s="602"/>
      <c r="NCO43" s="602"/>
      <c r="NCP43" s="602"/>
      <c r="NCQ43" s="602"/>
      <c r="NCR43" s="602"/>
      <c r="NCS43" s="602"/>
      <c r="NCT43" s="602"/>
      <c r="NCU43" s="602"/>
      <c r="NCV43" s="602"/>
      <c r="NCW43" s="602"/>
      <c r="NCX43" s="602"/>
      <c r="NCY43" s="602"/>
      <c r="NCZ43" s="602"/>
      <c r="NDA43" s="602" t="s">
        <v>378</v>
      </c>
      <c r="NDB43" s="602"/>
      <c r="NDC43" s="602"/>
      <c r="NDD43" s="602"/>
      <c r="NDE43" s="602"/>
      <c r="NDF43" s="602"/>
      <c r="NDG43" s="602"/>
      <c r="NDH43" s="602"/>
      <c r="NDI43" s="602"/>
      <c r="NDJ43" s="602"/>
      <c r="NDK43" s="602"/>
      <c r="NDL43" s="602"/>
      <c r="NDM43" s="602"/>
      <c r="NDN43" s="602"/>
      <c r="NDO43" s="602"/>
      <c r="NDP43" s="602"/>
      <c r="NDQ43" s="602" t="s">
        <v>378</v>
      </c>
      <c r="NDR43" s="602"/>
      <c r="NDS43" s="602"/>
      <c r="NDT43" s="602"/>
      <c r="NDU43" s="602"/>
      <c r="NDV43" s="602"/>
      <c r="NDW43" s="602"/>
      <c r="NDX43" s="602"/>
      <c r="NDY43" s="602"/>
      <c r="NDZ43" s="602"/>
      <c r="NEA43" s="602"/>
      <c r="NEB43" s="602"/>
      <c r="NEC43" s="602"/>
      <c r="NED43" s="602"/>
      <c r="NEE43" s="602"/>
      <c r="NEF43" s="602"/>
      <c r="NEG43" s="602" t="s">
        <v>378</v>
      </c>
      <c r="NEH43" s="602"/>
      <c r="NEI43" s="602"/>
      <c r="NEJ43" s="602"/>
      <c r="NEK43" s="602"/>
      <c r="NEL43" s="602"/>
      <c r="NEM43" s="602"/>
      <c r="NEN43" s="602"/>
      <c r="NEO43" s="602"/>
      <c r="NEP43" s="602"/>
      <c r="NEQ43" s="602"/>
      <c r="NER43" s="602"/>
      <c r="NES43" s="602"/>
      <c r="NET43" s="602"/>
      <c r="NEU43" s="602"/>
      <c r="NEV43" s="602"/>
      <c r="NEW43" s="602" t="s">
        <v>378</v>
      </c>
      <c r="NEX43" s="602"/>
      <c r="NEY43" s="602"/>
      <c r="NEZ43" s="602"/>
      <c r="NFA43" s="602"/>
      <c r="NFB43" s="602"/>
      <c r="NFC43" s="602"/>
      <c r="NFD43" s="602"/>
      <c r="NFE43" s="602"/>
      <c r="NFF43" s="602"/>
      <c r="NFG43" s="602"/>
      <c r="NFH43" s="602"/>
      <c r="NFI43" s="602"/>
      <c r="NFJ43" s="602"/>
      <c r="NFK43" s="602"/>
      <c r="NFL43" s="602"/>
      <c r="NFM43" s="602" t="s">
        <v>378</v>
      </c>
      <c r="NFN43" s="602"/>
      <c r="NFO43" s="602"/>
      <c r="NFP43" s="602"/>
      <c r="NFQ43" s="602"/>
      <c r="NFR43" s="602"/>
      <c r="NFS43" s="602"/>
      <c r="NFT43" s="602"/>
      <c r="NFU43" s="602"/>
      <c r="NFV43" s="602"/>
      <c r="NFW43" s="602"/>
      <c r="NFX43" s="602"/>
      <c r="NFY43" s="602"/>
      <c r="NFZ43" s="602"/>
      <c r="NGA43" s="602"/>
      <c r="NGB43" s="602"/>
      <c r="NGC43" s="602" t="s">
        <v>378</v>
      </c>
      <c r="NGD43" s="602"/>
      <c r="NGE43" s="602"/>
      <c r="NGF43" s="602"/>
      <c r="NGG43" s="602"/>
      <c r="NGH43" s="602"/>
      <c r="NGI43" s="602"/>
      <c r="NGJ43" s="602"/>
      <c r="NGK43" s="602"/>
      <c r="NGL43" s="602"/>
      <c r="NGM43" s="602"/>
      <c r="NGN43" s="602"/>
      <c r="NGO43" s="602"/>
      <c r="NGP43" s="602"/>
      <c r="NGQ43" s="602"/>
      <c r="NGR43" s="602"/>
      <c r="NGS43" s="602" t="s">
        <v>378</v>
      </c>
      <c r="NGT43" s="602"/>
      <c r="NGU43" s="602"/>
      <c r="NGV43" s="602"/>
      <c r="NGW43" s="602"/>
      <c r="NGX43" s="602"/>
      <c r="NGY43" s="602"/>
      <c r="NGZ43" s="602"/>
      <c r="NHA43" s="602"/>
      <c r="NHB43" s="602"/>
      <c r="NHC43" s="602"/>
      <c r="NHD43" s="602"/>
      <c r="NHE43" s="602"/>
      <c r="NHF43" s="602"/>
      <c r="NHG43" s="602"/>
      <c r="NHH43" s="602"/>
      <c r="NHI43" s="602" t="s">
        <v>378</v>
      </c>
      <c r="NHJ43" s="602"/>
      <c r="NHK43" s="602"/>
      <c r="NHL43" s="602"/>
      <c r="NHM43" s="602"/>
      <c r="NHN43" s="602"/>
      <c r="NHO43" s="602"/>
      <c r="NHP43" s="602"/>
      <c r="NHQ43" s="602"/>
      <c r="NHR43" s="602"/>
      <c r="NHS43" s="602"/>
      <c r="NHT43" s="602"/>
      <c r="NHU43" s="602"/>
      <c r="NHV43" s="602"/>
      <c r="NHW43" s="602"/>
      <c r="NHX43" s="602"/>
      <c r="NHY43" s="602" t="s">
        <v>378</v>
      </c>
      <c r="NHZ43" s="602"/>
      <c r="NIA43" s="602"/>
      <c r="NIB43" s="602"/>
      <c r="NIC43" s="602"/>
      <c r="NID43" s="602"/>
      <c r="NIE43" s="602"/>
      <c r="NIF43" s="602"/>
      <c r="NIG43" s="602"/>
      <c r="NIH43" s="602"/>
      <c r="NII43" s="602"/>
      <c r="NIJ43" s="602"/>
      <c r="NIK43" s="602"/>
      <c r="NIL43" s="602"/>
      <c r="NIM43" s="602"/>
      <c r="NIN43" s="602"/>
      <c r="NIO43" s="602" t="s">
        <v>378</v>
      </c>
      <c r="NIP43" s="602"/>
      <c r="NIQ43" s="602"/>
      <c r="NIR43" s="602"/>
      <c r="NIS43" s="602"/>
      <c r="NIT43" s="602"/>
      <c r="NIU43" s="602"/>
      <c r="NIV43" s="602"/>
      <c r="NIW43" s="602"/>
      <c r="NIX43" s="602"/>
      <c r="NIY43" s="602"/>
      <c r="NIZ43" s="602"/>
      <c r="NJA43" s="602"/>
      <c r="NJB43" s="602"/>
      <c r="NJC43" s="602"/>
      <c r="NJD43" s="602"/>
      <c r="NJE43" s="602" t="s">
        <v>378</v>
      </c>
      <c r="NJF43" s="602"/>
      <c r="NJG43" s="602"/>
      <c r="NJH43" s="602"/>
      <c r="NJI43" s="602"/>
      <c r="NJJ43" s="602"/>
      <c r="NJK43" s="602"/>
      <c r="NJL43" s="602"/>
      <c r="NJM43" s="602"/>
      <c r="NJN43" s="602"/>
      <c r="NJO43" s="602"/>
      <c r="NJP43" s="602"/>
      <c r="NJQ43" s="602"/>
      <c r="NJR43" s="602"/>
      <c r="NJS43" s="602"/>
      <c r="NJT43" s="602"/>
      <c r="NJU43" s="602" t="s">
        <v>378</v>
      </c>
      <c r="NJV43" s="602"/>
      <c r="NJW43" s="602"/>
      <c r="NJX43" s="602"/>
      <c r="NJY43" s="602"/>
      <c r="NJZ43" s="602"/>
      <c r="NKA43" s="602"/>
      <c r="NKB43" s="602"/>
      <c r="NKC43" s="602"/>
      <c r="NKD43" s="602"/>
      <c r="NKE43" s="602"/>
      <c r="NKF43" s="602"/>
      <c r="NKG43" s="602"/>
      <c r="NKH43" s="602"/>
      <c r="NKI43" s="602"/>
      <c r="NKJ43" s="602"/>
      <c r="NKK43" s="602" t="s">
        <v>378</v>
      </c>
      <c r="NKL43" s="602"/>
      <c r="NKM43" s="602"/>
      <c r="NKN43" s="602"/>
      <c r="NKO43" s="602"/>
      <c r="NKP43" s="602"/>
      <c r="NKQ43" s="602"/>
      <c r="NKR43" s="602"/>
      <c r="NKS43" s="602"/>
      <c r="NKT43" s="602"/>
      <c r="NKU43" s="602"/>
      <c r="NKV43" s="602"/>
      <c r="NKW43" s="602"/>
      <c r="NKX43" s="602"/>
      <c r="NKY43" s="602"/>
      <c r="NKZ43" s="602"/>
      <c r="NLA43" s="602" t="s">
        <v>378</v>
      </c>
      <c r="NLB43" s="602"/>
      <c r="NLC43" s="602"/>
      <c r="NLD43" s="602"/>
      <c r="NLE43" s="602"/>
      <c r="NLF43" s="602"/>
      <c r="NLG43" s="602"/>
      <c r="NLH43" s="602"/>
      <c r="NLI43" s="602"/>
      <c r="NLJ43" s="602"/>
      <c r="NLK43" s="602"/>
      <c r="NLL43" s="602"/>
      <c r="NLM43" s="602"/>
      <c r="NLN43" s="602"/>
      <c r="NLO43" s="602"/>
      <c r="NLP43" s="602"/>
      <c r="NLQ43" s="602" t="s">
        <v>378</v>
      </c>
      <c r="NLR43" s="602"/>
      <c r="NLS43" s="602"/>
      <c r="NLT43" s="602"/>
      <c r="NLU43" s="602"/>
      <c r="NLV43" s="602"/>
      <c r="NLW43" s="602"/>
      <c r="NLX43" s="602"/>
      <c r="NLY43" s="602"/>
      <c r="NLZ43" s="602"/>
      <c r="NMA43" s="602"/>
      <c r="NMB43" s="602"/>
      <c r="NMC43" s="602"/>
      <c r="NMD43" s="602"/>
      <c r="NME43" s="602"/>
      <c r="NMF43" s="602"/>
      <c r="NMG43" s="602" t="s">
        <v>378</v>
      </c>
      <c r="NMH43" s="602"/>
      <c r="NMI43" s="602"/>
      <c r="NMJ43" s="602"/>
      <c r="NMK43" s="602"/>
      <c r="NML43" s="602"/>
      <c r="NMM43" s="602"/>
      <c r="NMN43" s="602"/>
      <c r="NMO43" s="602"/>
      <c r="NMP43" s="602"/>
      <c r="NMQ43" s="602"/>
      <c r="NMR43" s="602"/>
      <c r="NMS43" s="602"/>
      <c r="NMT43" s="602"/>
      <c r="NMU43" s="602"/>
      <c r="NMV43" s="602"/>
      <c r="NMW43" s="602" t="s">
        <v>378</v>
      </c>
      <c r="NMX43" s="602"/>
      <c r="NMY43" s="602"/>
      <c r="NMZ43" s="602"/>
      <c r="NNA43" s="602"/>
      <c r="NNB43" s="602"/>
      <c r="NNC43" s="602"/>
      <c r="NND43" s="602"/>
      <c r="NNE43" s="602"/>
      <c r="NNF43" s="602"/>
      <c r="NNG43" s="602"/>
      <c r="NNH43" s="602"/>
      <c r="NNI43" s="602"/>
      <c r="NNJ43" s="602"/>
      <c r="NNK43" s="602"/>
      <c r="NNL43" s="602"/>
      <c r="NNM43" s="602" t="s">
        <v>378</v>
      </c>
      <c r="NNN43" s="602"/>
      <c r="NNO43" s="602"/>
      <c r="NNP43" s="602"/>
      <c r="NNQ43" s="602"/>
      <c r="NNR43" s="602"/>
      <c r="NNS43" s="602"/>
      <c r="NNT43" s="602"/>
      <c r="NNU43" s="602"/>
      <c r="NNV43" s="602"/>
      <c r="NNW43" s="602"/>
      <c r="NNX43" s="602"/>
      <c r="NNY43" s="602"/>
      <c r="NNZ43" s="602"/>
      <c r="NOA43" s="602"/>
      <c r="NOB43" s="602"/>
      <c r="NOC43" s="602" t="s">
        <v>378</v>
      </c>
      <c r="NOD43" s="602"/>
      <c r="NOE43" s="602"/>
      <c r="NOF43" s="602"/>
      <c r="NOG43" s="602"/>
      <c r="NOH43" s="602"/>
      <c r="NOI43" s="602"/>
      <c r="NOJ43" s="602"/>
      <c r="NOK43" s="602"/>
      <c r="NOL43" s="602"/>
      <c r="NOM43" s="602"/>
      <c r="NON43" s="602"/>
      <c r="NOO43" s="602"/>
      <c r="NOP43" s="602"/>
      <c r="NOQ43" s="602"/>
      <c r="NOR43" s="602"/>
      <c r="NOS43" s="602" t="s">
        <v>378</v>
      </c>
      <c r="NOT43" s="602"/>
      <c r="NOU43" s="602"/>
      <c r="NOV43" s="602"/>
      <c r="NOW43" s="602"/>
      <c r="NOX43" s="602"/>
      <c r="NOY43" s="602"/>
      <c r="NOZ43" s="602"/>
      <c r="NPA43" s="602"/>
      <c r="NPB43" s="602"/>
      <c r="NPC43" s="602"/>
      <c r="NPD43" s="602"/>
      <c r="NPE43" s="602"/>
      <c r="NPF43" s="602"/>
      <c r="NPG43" s="602"/>
      <c r="NPH43" s="602"/>
      <c r="NPI43" s="602" t="s">
        <v>378</v>
      </c>
      <c r="NPJ43" s="602"/>
      <c r="NPK43" s="602"/>
      <c r="NPL43" s="602"/>
      <c r="NPM43" s="602"/>
      <c r="NPN43" s="602"/>
      <c r="NPO43" s="602"/>
      <c r="NPP43" s="602"/>
      <c r="NPQ43" s="602"/>
      <c r="NPR43" s="602"/>
      <c r="NPS43" s="602"/>
      <c r="NPT43" s="602"/>
      <c r="NPU43" s="602"/>
      <c r="NPV43" s="602"/>
      <c r="NPW43" s="602"/>
      <c r="NPX43" s="602"/>
      <c r="NPY43" s="602" t="s">
        <v>378</v>
      </c>
      <c r="NPZ43" s="602"/>
      <c r="NQA43" s="602"/>
      <c r="NQB43" s="602"/>
      <c r="NQC43" s="602"/>
      <c r="NQD43" s="602"/>
      <c r="NQE43" s="602"/>
      <c r="NQF43" s="602"/>
      <c r="NQG43" s="602"/>
      <c r="NQH43" s="602"/>
      <c r="NQI43" s="602"/>
      <c r="NQJ43" s="602"/>
      <c r="NQK43" s="602"/>
      <c r="NQL43" s="602"/>
      <c r="NQM43" s="602"/>
      <c r="NQN43" s="602"/>
      <c r="NQO43" s="602" t="s">
        <v>378</v>
      </c>
      <c r="NQP43" s="602"/>
      <c r="NQQ43" s="602"/>
      <c r="NQR43" s="602"/>
      <c r="NQS43" s="602"/>
      <c r="NQT43" s="602"/>
      <c r="NQU43" s="602"/>
      <c r="NQV43" s="602"/>
      <c r="NQW43" s="602"/>
      <c r="NQX43" s="602"/>
      <c r="NQY43" s="602"/>
      <c r="NQZ43" s="602"/>
      <c r="NRA43" s="602"/>
      <c r="NRB43" s="602"/>
      <c r="NRC43" s="602"/>
      <c r="NRD43" s="602"/>
      <c r="NRE43" s="602" t="s">
        <v>378</v>
      </c>
      <c r="NRF43" s="602"/>
      <c r="NRG43" s="602"/>
      <c r="NRH43" s="602"/>
      <c r="NRI43" s="602"/>
      <c r="NRJ43" s="602"/>
      <c r="NRK43" s="602"/>
      <c r="NRL43" s="602"/>
      <c r="NRM43" s="602"/>
      <c r="NRN43" s="602"/>
      <c r="NRO43" s="602"/>
      <c r="NRP43" s="602"/>
      <c r="NRQ43" s="602"/>
      <c r="NRR43" s="602"/>
      <c r="NRS43" s="602"/>
      <c r="NRT43" s="602"/>
      <c r="NRU43" s="602" t="s">
        <v>378</v>
      </c>
      <c r="NRV43" s="602"/>
      <c r="NRW43" s="602"/>
      <c r="NRX43" s="602"/>
      <c r="NRY43" s="602"/>
      <c r="NRZ43" s="602"/>
      <c r="NSA43" s="602"/>
      <c r="NSB43" s="602"/>
      <c r="NSC43" s="602"/>
      <c r="NSD43" s="602"/>
      <c r="NSE43" s="602"/>
      <c r="NSF43" s="602"/>
      <c r="NSG43" s="602"/>
      <c r="NSH43" s="602"/>
      <c r="NSI43" s="602"/>
      <c r="NSJ43" s="602"/>
      <c r="NSK43" s="602" t="s">
        <v>378</v>
      </c>
      <c r="NSL43" s="602"/>
      <c r="NSM43" s="602"/>
      <c r="NSN43" s="602"/>
      <c r="NSO43" s="602"/>
      <c r="NSP43" s="602"/>
      <c r="NSQ43" s="602"/>
      <c r="NSR43" s="602"/>
      <c r="NSS43" s="602"/>
      <c r="NST43" s="602"/>
      <c r="NSU43" s="602"/>
      <c r="NSV43" s="602"/>
      <c r="NSW43" s="602"/>
      <c r="NSX43" s="602"/>
      <c r="NSY43" s="602"/>
      <c r="NSZ43" s="602"/>
      <c r="NTA43" s="602" t="s">
        <v>378</v>
      </c>
      <c r="NTB43" s="602"/>
      <c r="NTC43" s="602"/>
      <c r="NTD43" s="602"/>
      <c r="NTE43" s="602"/>
      <c r="NTF43" s="602"/>
      <c r="NTG43" s="602"/>
      <c r="NTH43" s="602"/>
      <c r="NTI43" s="602"/>
      <c r="NTJ43" s="602"/>
      <c r="NTK43" s="602"/>
      <c r="NTL43" s="602"/>
      <c r="NTM43" s="602"/>
      <c r="NTN43" s="602"/>
      <c r="NTO43" s="602"/>
      <c r="NTP43" s="602"/>
      <c r="NTQ43" s="602" t="s">
        <v>378</v>
      </c>
      <c r="NTR43" s="602"/>
      <c r="NTS43" s="602"/>
      <c r="NTT43" s="602"/>
      <c r="NTU43" s="602"/>
      <c r="NTV43" s="602"/>
      <c r="NTW43" s="602"/>
      <c r="NTX43" s="602"/>
      <c r="NTY43" s="602"/>
      <c r="NTZ43" s="602"/>
      <c r="NUA43" s="602"/>
      <c r="NUB43" s="602"/>
      <c r="NUC43" s="602"/>
      <c r="NUD43" s="602"/>
      <c r="NUE43" s="602"/>
      <c r="NUF43" s="602"/>
      <c r="NUG43" s="602" t="s">
        <v>378</v>
      </c>
      <c r="NUH43" s="602"/>
      <c r="NUI43" s="602"/>
      <c r="NUJ43" s="602"/>
      <c r="NUK43" s="602"/>
      <c r="NUL43" s="602"/>
      <c r="NUM43" s="602"/>
      <c r="NUN43" s="602"/>
      <c r="NUO43" s="602"/>
      <c r="NUP43" s="602"/>
      <c r="NUQ43" s="602"/>
      <c r="NUR43" s="602"/>
      <c r="NUS43" s="602"/>
      <c r="NUT43" s="602"/>
      <c r="NUU43" s="602"/>
      <c r="NUV43" s="602"/>
      <c r="NUW43" s="602" t="s">
        <v>378</v>
      </c>
      <c r="NUX43" s="602"/>
      <c r="NUY43" s="602"/>
      <c r="NUZ43" s="602"/>
      <c r="NVA43" s="602"/>
      <c r="NVB43" s="602"/>
      <c r="NVC43" s="602"/>
      <c r="NVD43" s="602"/>
      <c r="NVE43" s="602"/>
      <c r="NVF43" s="602"/>
      <c r="NVG43" s="602"/>
      <c r="NVH43" s="602"/>
      <c r="NVI43" s="602"/>
      <c r="NVJ43" s="602"/>
      <c r="NVK43" s="602"/>
      <c r="NVL43" s="602"/>
      <c r="NVM43" s="602" t="s">
        <v>378</v>
      </c>
      <c r="NVN43" s="602"/>
      <c r="NVO43" s="602"/>
      <c r="NVP43" s="602"/>
      <c r="NVQ43" s="602"/>
      <c r="NVR43" s="602"/>
      <c r="NVS43" s="602"/>
      <c r="NVT43" s="602"/>
      <c r="NVU43" s="602"/>
      <c r="NVV43" s="602"/>
      <c r="NVW43" s="602"/>
      <c r="NVX43" s="602"/>
      <c r="NVY43" s="602"/>
      <c r="NVZ43" s="602"/>
      <c r="NWA43" s="602"/>
      <c r="NWB43" s="602"/>
      <c r="NWC43" s="602" t="s">
        <v>378</v>
      </c>
      <c r="NWD43" s="602"/>
      <c r="NWE43" s="602"/>
      <c r="NWF43" s="602"/>
      <c r="NWG43" s="602"/>
      <c r="NWH43" s="602"/>
      <c r="NWI43" s="602"/>
      <c r="NWJ43" s="602"/>
      <c r="NWK43" s="602"/>
      <c r="NWL43" s="602"/>
      <c r="NWM43" s="602"/>
      <c r="NWN43" s="602"/>
      <c r="NWO43" s="602"/>
      <c r="NWP43" s="602"/>
      <c r="NWQ43" s="602"/>
      <c r="NWR43" s="602"/>
      <c r="NWS43" s="602" t="s">
        <v>378</v>
      </c>
      <c r="NWT43" s="602"/>
      <c r="NWU43" s="602"/>
      <c r="NWV43" s="602"/>
      <c r="NWW43" s="602"/>
      <c r="NWX43" s="602"/>
      <c r="NWY43" s="602"/>
      <c r="NWZ43" s="602"/>
      <c r="NXA43" s="602"/>
      <c r="NXB43" s="602"/>
      <c r="NXC43" s="602"/>
      <c r="NXD43" s="602"/>
      <c r="NXE43" s="602"/>
      <c r="NXF43" s="602"/>
      <c r="NXG43" s="602"/>
      <c r="NXH43" s="602"/>
      <c r="NXI43" s="602" t="s">
        <v>378</v>
      </c>
      <c r="NXJ43" s="602"/>
      <c r="NXK43" s="602"/>
      <c r="NXL43" s="602"/>
      <c r="NXM43" s="602"/>
      <c r="NXN43" s="602"/>
      <c r="NXO43" s="602"/>
      <c r="NXP43" s="602"/>
      <c r="NXQ43" s="602"/>
      <c r="NXR43" s="602"/>
      <c r="NXS43" s="602"/>
      <c r="NXT43" s="602"/>
      <c r="NXU43" s="602"/>
      <c r="NXV43" s="602"/>
      <c r="NXW43" s="602"/>
      <c r="NXX43" s="602"/>
      <c r="NXY43" s="602" t="s">
        <v>378</v>
      </c>
      <c r="NXZ43" s="602"/>
      <c r="NYA43" s="602"/>
      <c r="NYB43" s="602"/>
      <c r="NYC43" s="602"/>
      <c r="NYD43" s="602"/>
      <c r="NYE43" s="602"/>
      <c r="NYF43" s="602"/>
      <c r="NYG43" s="602"/>
      <c r="NYH43" s="602"/>
      <c r="NYI43" s="602"/>
      <c r="NYJ43" s="602"/>
      <c r="NYK43" s="602"/>
      <c r="NYL43" s="602"/>
      <c r="NYM43" s="602"/>
      <c r="NYN43" s="602"/>
      <c r="NYO43" s="602" t="s">
        <v>378</v>
      </c>
      <c r="NYP43" s="602"/>
      <c r="NYQ43" s="602"/>
      <c r="NYR43" s="602"/>
      <c r="NYS43" s="602"/>
      <c r="NYT43" s="602"/>
      <c r="NYU43" s="602"/>
      <c r="NYV43" s="602"/>
      <c r="NYW43" s="602"/>
      <c r="NYX43" s="602"/>
      <c r="NYY43" s="602"/>
      <c r="NYZ43" s="602"/>
      <c r="NZA43" s="602"/>
      <c r="NZB43" s="602"/>
      <c r="NZC43" s="602"/>
      <c r="NZD43" s="602"/>
      <c r="NZE43" s="602" t="s">
        <v>378</v>
      </c>
      <c r="NZF43" s="602"/>
      <c r="NZG43" s="602"/>
      <c r="NZH43" s="602"/>
      <c r="NZI43" s="602"/>
      <c r="NZJ43" s="602"/>
      <c r="NZK43" s="602"/>
      <c r="NZL43" s="602"/>
      <c r="NZM43" s="602"/>
      <c r="NZN43" s="602"/>
      <c r="NZO43" s="602"/>
      <c r="NZP43" s="602"/>
      <c r="NZQ43" s="602"/>
      <c r="NZR43" s="602"/>
      <c r="NZS43" s="602"/>
      <c r="NZT43" s="602"/>
      <c r="NZU43" s="602" t="s">
        <v>378</v>
      </c>
      <c r="NZV43" s="602"/>
      <c r="NZW43" s="602"/>
      <c r="NZX43" s="602"/>
      <c r="NZY43" s="602"/>
      <c r="NZZ43" s="602"/>
      <c r="OAA43" s="602"/>
      <c r="OAB43" s="602"/>
      <c r="OAC43" s="602"/>
      <c r="OAD43" s="602"/>
      <c r="OAE43" s="602"/>
      <c r="OAF43" s="602"/>
      <c r="OAG43" s="602"/>
      <c r="OAH43" s="602"/>
      <c r="OAI43" s="602"/>
      <c r="OAJ43" s="602"/>
      <c r="OAK43" s="602" t="s">
        <v>378</v>
      </c>
      <c r="OAL43" s="602"/>
      <c r="OAM43" s="602"/>
      <c r="OAN43" s="602"/>
      <c r="OAO43" s="602"/>
      <c r="OAP43" s="602"/>
      <c r="OAQ43" s="602"/>
      <c r="OAR43" s="602"/>
      <c r="OAS43" s="602"/>
      <c r="OAT43" s="602"/>
      <c r="OAU43" s="602"/>
      <c r="OAV43" s="602"/>
      <c r="OAW43" s="602"/>
      <c r="OAX43" s="602"/>
      <c r="OAY43" s="602"/>
      <c r="OAZ43" s="602"/>
      <c r="OBA43" s="602" t="s">
        <v>378</v>
      </c>
      <c r="OBB43" s="602"/>
      <c r="OBC43" s="602"/>
      <c r="OBD43" s="602"/>
      <c r="OBE43" s="602"/>
      <c r="OBF43" s="602"/>
      <c r="OBG43" s="602"/>
      <c r="OBH43" s="602"/>
      <c r="OBI43" s="602"/>
      <c r="OBJ43" s="602"/>
      <c r="OBK43" s="602"/>
      <c r="OBL43" s="602"/>
      <c r="OBM43" s="602"/>
      <c r="OBN43" s="602"/>
      <c r="OBO43" s="602"/>
      <c r="OBP43" s="602"/>
      <c r="OBQ43" s="602" t="s">
        <v>378</v>
      </c>
      <c r="OBR43" s="602"/>
      <c r="OBS43" s="602"/>
      <c r="OBT43" s="602"/>
      <c r="OBU43" s="602"/>
      <c r="OBV43" s="602"/>
      <c r="OBW43" s="602"/>
      <c r="OBX43" s="602"/>
      <c r="OBY43" s="602"/>
      <c r="OBZ43" s="602"/>
      <c r="OCA43" s="602"/>
      <c r="OCB43" s="602"/>
      <c r="OCC43" s="602"/>
      <c r="OCD43" s="602"/>
      <c r="OCE43" s="602"/>
      <c r="OCF43" s="602"/>
      <c r="OCG43" s="602" t="s">
        <v>378</v>
      </c>
      <c r="OCH43" s="602"/>
      <c r="OCI43" s="602"/>
      <c r="OCJ43" s="602"/>
      <c r="OCK43" s="602"/>
      <c r="OCL43" s="602"/>
      <c r="OCM43" s="602"/>
      <c r="OCN43" s="602"/>
      <c r="OCO43" s="602"/>
      <c r="OCP43" s="602"/>
      <c r="OCQ43" s="602"/>
      <c r="OCR43" s="602"/>
      <c r="OCS43" s="602"/>
      <c r="OCT43" s="602"/>
      <c r="OCU43" s="602"/>
      <c r="OCV43" s="602"/>
      <c r="OCW43" s="602" t="s">
        <v>378</v>
      </c>
      <c r="OCX43" s="602"/>
      <c r="OCY43" s="602"/>
      <c r="OCZ43" s="602"/>
      <c r="ODA43" s="602"/>
      <c r="ODB43" s="602"/>
      <c r="ODC43" s="602"/>
      <c r="ODD43" s="602"/>
      <c r="ODE43" s="602"/>
      <c r="ODF43" s="602"/>
      <c r="ODG43" s="602"/>
      <c r="ODH43" s="602"/>
      <c r="ODI43" s="602"/>
      <c r="ODJ43" s="602"/>
      <c r="ODK43" s="602"/>
      <c r="ODL43" s="602"/>
      <c r="ODM43" s="602" t="s">
        <v>378</v>
      </c>
      <c r="ODN43" s="602"/>
      <c r="ODO43" s="602"/>
      <c r="ODP43" s="602"/>
      <c r="ODQ43" s="602"/>
      <c r="ODR43" s="602"/>
      <c r="ODS43" s="602"/>
      <c r="ODT43" s="602"/>
      <c r="ODU43" s="602"/>
      <c r="ODV43" s="602"/>
      <c r="ODW43" s="602"/>
      <c r="ODX43" s="602"/>
      <c r="ODY43" s="602"/>
      <c r="ODZ43" s="602"/>
      <c r="OEA43" s="602"/>
      <c r="OEB43" s="602"/>
      <c r="OEC43" s="602" t="s">
        <v>378</v>
      </c>
      <c r="OED43" s="602"/>
      <c r="OEE43" s="602"/>
      <c r="OEF43" s="602"/>
      <c r="OEG43" s="602"/>
      <c r="OEH43" s="602"/>
      <c r="OEI43" s="602"/>
      <c r="OEJ43" s="602"/>
      <c r="OEK43" s="602"/>
      <c r="OEL43" s="602"/>
      <c r="OEM43" s="602"/>
      <c r="OEN43" s="602"/>
      <c r="OEO43" s="602"/>
      <c r="OEP43" s="602"/>
      <c r="OEQ43" s="602"/>
      <c r="OER43" s="602"/>
      <c r="OES43" s="602" t="s">
        <v>378</v>
      </c>
      <c r="OET43" s="602"/>
      <c r="OEU43" s="602"/>
      <c r="OEV43" s="602"/>
      <c r="OEW43" s="602"/>
      <c r="OEX43" s="602"/>
      <c r="OEY43" s="602"/>
      <c r="OEZ43" s="602"/>
      <c r="OFA43" s="602"/>
      <c r="OFB43" s="602"/>
      <c r="OFC43" s="602"/>
      <c r="OFD43" s="602"/>
      <c r="OFE43" s="602"/>
      <c r="OFF43" s="602"/>
      <c r="OFG43" s="602"/>
      <c r="OFH43" s="602"/>
      <c r="OFI43" s="602" t="s">
        <v>378</v>
      </c>
      <c r="OFJ43" s="602"/>
      <c r="OFK43" s="602"/>
      <c r="OFL43" s="602"/>
      <c r="OFM43" s="602"/>
      <c r="OFN43" s="602"/>
      <c r="OFO43" s="602"/>
      <c r="OFP43" s="602"/>
      <c r="OFQ43" s="602"/>
      <c r="OFR43" s="602"/>
      <c r="OFS43" s="602"/>
      <c r="OFT43" s="602"/>
      <c r="OFU43" s="602"/>
      <c r="OFV43" s="602"/>
      <c r="OFW43" s="602"/>
      <c r="OFX43" s="602"/>
      <c r="OFY43" s="602" t="s">
        <v>378</v>
      </c>
      <c r="OFZ43" s="602"/>
      <c r="OGA43" s="602"/>
      <c r="OGB43" s="602"/>
      <c r="OGC43" s="602"/>
      <c r="OGD43" s="602"/>
      <c r="OGE43" s="602"/>
      <c r="OGF43" s="602"/>
      <c r="OGG43" s="602"/>
      <c r="OGH43" s="602"/>
      <c r="OGI43" s="602"/>
      <c r="OGJ43" s="602"/>
      <c r="OGK43" s="602"/>
      <c r="OGL43" s="602"/>
      <c r="OGM43" s="602"/>
      <c r="OGN43" s="602"/>
      <c r="OGO43" s="602" t="s">
        <v>378</v>
      </c>
      <c r="OGP43" s="602"/>
      <c r="OGQ43" s="602"/>
      <c r="OGR43" s="602"/>
      <c r="OGS43" s="602"/>
      <c r="OGT43" s="602"/>
      <c r="OGU43" s="602"/>
      <c r="OGV43" s="602"/>
      <c r="OGW43" s="602"/>
      <c r="OGX43" s="602"/>
      <c r="OGY43" s="602"/>
      <c r="OGZ43" s="602"/>
      <c r="OHA43" s="602"/>
      <c r="OHB43" s="602"/>
      <c r="OHC43" s="602"/>
      <c r="OHD43" s="602"/>
      <c r="OHE43" s="602" t="s">
        <v>378</v>
      </c>
      <c r="OHF43" s="602"/>
      <c r="OHG43" s="602"/>
      <c r="OHH43" s="602"/>
      <c r="OHI43" s="602"/>
      <c r="OHJ43" s="602"/>
      <c r="OHK43" s="602"/>
      <c r="OHL43" s="602"/>
      <c r="OHM43" s="602"/>
      <c r="OHN43" s="602"/>
      <c r="OHO43" s="602"/>
      <c r="OHP43" s="602"/>
      <c r="OHQ43" s="602"/>
      <c r="OHR43" s="602"/>
      <c r="OHS43" s="602"/>
      <c r="OHT43" s="602"/>
      <c r="OHU43" s="602" t="s">
        <v>378</v>
      </c>
      <c r="OHV43" s="602"/>
      <c r="OHW43" s="602"/>
      <c r="OHX43" s="602"/>
      <c r="OHY43" s="602"/>
      <c r="OHZ43" s="602"/>
      <c r="OIA43" s="602"/>
      <c r="OIB43" s="602"/>
      <c r="OIC43" s="602"/>
      <c r="OID43" s="602"/>
      <c r="OIE43" s="602"/>
      <c r="OIF43" s="602"/>
      <c r="OIG43" s="602"/>
      <c r="OIH43" s="602"/>
      <c r="OII43" s="602"/>
      <c r="OIJ43" s="602"/>
      <c r="OIK43" s="602" t="s">
        <v>378</v>
      </c>
      <c r="OIL43" s="602"/>
      <c r="OIM43" s="602"/>
      <c r="OIN43" s="602"/>
      <c r="OIO43" s="602"/>
      <c r="OIP43" s="602"/>
      <c r="OIQ43" s="602"/>
      <c r="OIR43" s="602"/>
      <c r="OIS43" s="602"/>
      <c r="OIT43" s="602"/>
      <c r="OIU43" s="602"/>
      <c r="OIV43" s="602"/>
      <c r="OIW43" s="602"/>
      <c r="OIX43" s="602"/>
      <c r="OIY43" s="602"/>
      <c r="OIZ43" s="602"/>
      <c r="OJA43" s="602" t="s">
        <v>378</v>
      </c>
      <c r="OJB43" s="602"/>
      <c r="OJC43" s="602"/>
      <c r="OJD43" s="602"/>
      <c r="OJE43" s="602"/>
      <c r="OJF43" s="602"/>
      <c r="OJG43" s="602"/>
      <c r="OJH43" s="602"/>
      <c r="OJI43" s="602"/>
      <c r="OJJ43" s="602"/>
      <c r="OJK43" s="602"/>
      <c r="OJL43" s="602"/>
      <c r="OJM43" s="602"/>
      <c r="OJN43" s="602"/>
      <c r="OJO43" s="602"/>
      <c r="OJP43" s="602"/>
      <c r="OJQ43" s="602" t="s">
        <v>378</v>
      </c>
      <c r="OJR43" s="602"/>
      <c r="OJS43" s="602"/>
      <c r="OJT43" s="602"/>
      <c r="OJU43" s="602"/>
      <c r="OJV43" s="602"/>
      <c r="OJW43" s="602"/>
      <c r="OJX43" s="602"/>
      <c r="OJY43" s="602"/>
      <c r="OJZ43" s="602"/>
      <c r="OKA43" s="602"/>
      <c r="OKB43" s="602"/>
      <c r="OKC43" s="602"/>
      <c r="OKD43" s="602"/>
      <c r="OKE43" s="602"/>
      <c r="OKF43" s="602"/>
      <c r="OKG43" s="602" t="s">
        <v>378</v>
      </c>
      <c r="OKH43" s="602"/>
      <c r="OKI43" s="602"/>
      <c r="OKJ43" s="602"/>
      <c r="OKK43" s="602"/>
      <c r="OKL43" s="602"/>
      <c r="OKM43" s="602"/>
      <c r="OKN43" s="602"/>
      <c r="OKO43" s="602"/>
      <c r="OKP43" s="602"/>
      <c r="OKQ43" s="602"/>
      <c r="OKR43" s="602"/>
      <c r="OKS43" s="602"/>
      <c r="OKT43" s="602"/>
      <c r="OKU43" s="602"/>
      <c r="OKV43" s="602"/>
      <c r="OKW43" s="602" t="s">
        <v>378</v>
      </c>
      <c r="OKX43" s="602"/>
      <c r="OKY43" s="602"/>
      <c r="OKZ43" s="602"/>
      <c r="OLA43" s="602"/>
      <c r="OLB43" s="602"/>
      <c r="OLC43" s="602"/>
      <c r="OLD43" s="602"/>
      <c r="OLE43" s="602"/>
      <c r="OLF43" s="602"/>
      <c r="OLG43" s="602"/>
      <c r="OLH43" s="602"/>
      <c r="OLI43" s="602"/>
      <c r="OLJ43" s="602"/>
      <c r="OLK43" s="602"/>
      <c r="OLL43" s="602"/>
      <c r="OLM43" s="602" t="s">
        <v>378</v>
      </c>
      <c r="OLN43" s="602"/>
      <c r="OLO43" s="602"/>
      <c r="OLP43" s="602"/>
      <c r="OLQ43" s="602"/>
      <c r="OLR43" s="602"/>
      <c r="OLS43" s="602"/>
      <c r="OLT43" s="602"/>
      <c r="OLU43" s="602"/>
      <c r="OLV43" s="602"/>
      <c r="OLW43" s="602"/>
      <c r="OLX43" s="602"/>
      <c r="OLY43" s="602"/>
      <c r="OLZ43" s="602"/>
      <c r="OMA43" s="602"/>
      <c r="OMB43" s="602"/>
      <c r="OMC43" s="602" t="s">
        <v>378</v>
      </c>
      <c r="OMD43" s="602"/>
      <c r="OME43" s="602"/>
      <c r="OMF43" s="602"/>
      <c r="OMG43" s="602"/>
      <c r="OMH43" s="602"/>
      <c r="OMI43" s="602"/>
      <c r="OMJ43" s="602"/>
      <c r="OMK43" s="602"/>
      <c r="OML43" s="602"/>
      <c r="OMM43" s="602"/>
      <c r="OMN43" s="602"/>
      <c r="OMO43" s="602"/>
      <c r="OMP43" s="602"/>
      <c r="OMQ43" s="602"/>
      <c r="OMR43" s="602"/>
      <c r="OMS43" s="602" t="s">
        <v>378</v>
      </c>
      <c r="OMT43" s="602"/>
      <c r="OMU43" s="602"/>
      <c r="OMV43" s="602"/>
      <c r="OMW43" s="602"/>
      <c r="OMX43" s="602"/>
      <c r="OMY43" s="602"/>
      <c r="OMZ43" s="602"/>
      <c r="ONA43" s="602"/>
      <c r="ONB43" s="602"/>
      <c r="ONC43" s="602"/>
      <c r="OND43" s="602"/>
      <c r="ONE43" s="602"/>
      <c r="ONF43" s="602"/>
      <c r="ONG43" s="602"/>
      <c r="ONH43" s="602"/>
      <c r="ONI43" s="602" t="s">
        <v>378</v>
      </c>
      <c r="ONJ43" s="602"/>
      <c r="ONK43" s="602"/>
      <c r="ONL43" s="602"/>
      <c r="ONM43" s="602"/>
      <c r="ONN43" s="602"/>
      <c r="ONO43" s="602"/>
      <c r="ONP43" s="602"/>
      <c r="ONQ43" s="602"/>
      <c r="ONR43" s="602"/>
      <c r="ONS43" s="602"/>
      <c r="ONT43" s="602"/>
      <c r="ONU43" s="602"/>
      <c r="ONV43" s="602"/>
      <c r="ONW43" s="602"/>
      <c r="ONX43" s="602"/>
      <c r="ONY43" s="602" t="s">
        <v>378</v>
      </c>
      <c r="ONZ43" s="602"/>
      <c r="OOA43" s="602"/>
      <c r="OOB43" s="602"/>
      <c r="OOC43" s="602"/>
      <c r="OOD43" s="602"/>
      <c r="OOE43" s="602"/>
      <c r="OOF43" s="602"/>
      <c r="OOG43" s="602"/>
      <c r="OOH43" s="602"/>
      <c r="OOI43" s="602"/>
      <c r="OOJ43" s="602"/>
      <c r="OOK43" s="602"/>
      <c r="OOL43" s="602"/>
      <c r="OOM43" s="602"/>
      <c r="OON43" s="602"/>
      <c r="OOO43" s="602" t="s">
        <v>378</v>
      </c>
      <c r="OOP43" s="602"/>
      <c r="OOQ43" s="602"/>
      <c r="OOR43" s="602"/>
      <c r="OOS43" s="602"/>
      <c r="OOT43" s="602"/>
      <c r="OOU43" s="602"/>
      <c r="OOV43" s="602"/>
      <c r="OOW43" s="602"/>
      <c r="OOX43" s="602"/>
      <c r="OOY43" s="602"/>
      <c r="OOZ43" s="602"/>
      <c r="OPA43" s="602"/>
      <c r="OPB43" s="602"/>
      <c r="OPC43" s="602"/>
      <c r="OPD43" s="602"/>
      <c r="OPE43" s="602" t="s">
        <v>378</v>
      </c>
      <c r="OPF43" s="602"/>
      <c r="OPG43" s="602"/>
      <c r="OPH43" s="602"/>
      <c r="OPI43" s="602"/>
      <c r="OPJ43" s="602"/>
      <c r="OPK43" s="602"/>
      <c r="OPL43" s="602"/>
      <c r="OPM43" s="602"/>
      <c r="OPN43" s="602"/>
      <c r="OPO43" s="602"/>
      <c r="OPP43" s="602"/>
      <c r="OPQ43" s="602"/>
      <c r="OPR43" s="602"/>
      <c r="OPS43" s="602"/>
      <c r="OPT43" s="602"/>
      <c r="OPU43" s="602" t="s">
        <v>378</v>
      </c>
      <c r="OPV43" s="602"/>
      <c r="OPW43" s="602"/>
      <c r="OPX43" s="602"/>
      <c r="OPY43" s="602"/>
      <c r="OPZ43" s="602"/>
      <c r="OQA43" s="602"/>
      <c r="OQB43" s="602"/>
      <c r="OQC43" s="602"/>
      <c r="OQD43" s="602"/>
      <c r="OQE43" s="602"/>
      <c r="OQF43" s="602"/>
      <c r="OQG43" s="602"/>
      <c r="OQH43" s="602"/>
      <c r="OQI43" s="602"/>
      <c r="OQJ43" s="602"/>
      <c r="OQK43" s="602" t="s">
        <v>378</v>
      </c>
      <c r="OQL43" s="602"/>
      <c r="OQM43" s="602"/>
      <c r="OQN43" s="602"/>
      <c r="OQO43" s="602"/>
      <c r="OQP43" s="602"/>
      <c r="OQQ43" s="602"/>
      <c r="OQR43" s="602"/>
      <c r="OQS43" s="602"/>
      <c r="OQT43" s="602"/>
      <c r="OQU43" s="602"/>
      <c r="OQV43" s="602"/>
      <c r="OQW43" s="602"/>
      <c r="OQX43" s="602"/>
      <c r="OQY43" s="602"/>
      <c r="OQZ43" s="602"/>
      <c r="ORA43" s="602" t="s">
        <v>378</v>
      </c>
      <c r="ORB43" s="602"/>
      <c r="ORC43" s="602"/>
      <c r="ORD43" s="602"/>
      <c r="ORE43" s="602"/>
      <c r="ORF43" s="602"/>
      <c r="ORG43" s="602"/>
      <c r="ORH43" s="602"/>
      <c r="ORI43" s="602"/>
      <c r="ORJ43" s="602"/>
      <c r="ORK43" s="602"/>
      <c r="ORL43" s="602"/>
      <c r="ORM43" s="602"/>
      <c r="ORN43" s="602"/>
      <c r="ORO43" s="602"/>
      <c r="ORP43" s="602"/>
      <c r="ORQ43" s="602" t="s">
        <v>378</v>
      </c>
      <c r="ORR43" s="602"/>
      <c r="ORS43" s="602"/>
      <c r="ORT43" s="602"/>
      <c r="ORU43" s="602"/>
      <c r="ORV43" s="602"/>
      <c r="ORW43" s="602"/>
      <c r="ORX43" s="602"/>
      <c r="ORY43" s="602"/>
      <c r="ORZ43" s="602"/>
      <c r="OSA43" s="602"/>
      <c r="OSB43" s="602"/>
      <c r="OSC43" s="602"/>
      <c r="OSD43" s="602"/>
      <c r="OSE43" s="602"/>
      <c r="OSF43" s="602"/>
      <c r="OSG43" s="602" t="s">
        <v>378</v>
      </c>
      <c r="OSH43" s="602"/>
      <c r="OSI43" s="602"/>
      <c r="OSJ43" s="602"/>
      <c r="OSK43" s="602"/>
      <c r="OSL43" s="602"/>
      <c r="OSM43" s="602"/>
      <c r="OSN43" s="602"/>
      <c r="OSO43" s="602"/>
      <c r="OSP43" s="602"/>
      <c r="OSQ43" s="602"/>
      <c r="OSR43" s="602"/>
      <c r="OSS43" s="602"/>
      <c r="OST43" s="602"/>
      <c r="OSU43" s="602"/>
      <c r="OSV43" s="602"/>
      <c r="OSW43" s="602" t="s">
        <v>378</v>
      </c>
      <c r="OSX43" s="602"/>
      <c r="OSY43" s="602"/>
      <c r="OSZ43" s="602"/>
      <c r="OTA43" s="602"/>
      <c r="OTB43" s="602"/>
      <c r="OTC43" s="602"/>
      <c r="OTD43" s="602"/>
      <c r="OTE43" s="602"/>
      <c r="OTF43" s="602"/>
      <c r="OTG43" s="602"/>
      <c r="OTH43" s="602"/>
      <c r="OTI43" s="602"/>
      <c r="OTJ43" s="602"/>
      <c r="OTK43" s="602"/>
      <c r="OTL43" s="602"/>
      <c r="OTM43" s="602" t="s">
        <v>378</v>
      </c>
      <c r="OTN43" s="602"/>
      <c r="OTO43" s="602"/>
      <c r="OTP43" s="602"/>
      <c r="OTQ43" s="602"/>
      <c r="OTR43" s="602"/>
      <c r="OTS43" s="602"/>
      <c r="OTT43" s="602"/>
      <c r="OTU43" s="602"/>
      <c r="OTV43" s="602"/>
      <c r="OTW43" s="602"/>
      <c r="OTX43" s="602"/>
      <c r="OTY43" s="602"/>
      <c r="OTZ43" s="602"/>
      <c r="OUA43" s="602"/>
      <c r="OUB43" s="602"/>
      <c r="OUC43" s="602" t="s">
        <v>378</v>
      </c>
      <c r="OUD43" s="602"/>
      <c r="OUE43" s="602"/>
      <c r="OUF43" s="602"/>
      <c r="OUG43" s="602"/>
      <c r="OUH43" s="602"/>
      <c r="OUI43" s="602"/>
      <c r="OUJ43" s="602"/>
      <c r="OUK43" s="602"/>
      <c r="OUL43" s="602"/>
      <c r="OUM43" s="602"/>
      <c r="OUN43" s="602"/>
      <c r="OUO43" s="602"/>
      <c r="OUP43" s="602"/>
      <c r="OUQ43" s="602"/>
      <c r="OUR43" s="602"/>
      <c r="OUS43" s="602" t="s">
        <v>378</v>
      </c>
      <c r="OUT43" s="602"/>
      <c r="OUU43" s="602"/>
      <c r="OUV43" s="602"/>
      <c r="OUW43" s="602"/>
      <c r="OUX43" s="602"/>
      <c r="OUY43" s="602"/>
      <c r="OUZ43" s="602"/>
      <c r="OVA43" s="602"/>
      <c r="OVB43" s="602"/>
      <c r="OVC43" s="602"/>
      <c r="OVD43" s="602"/>
      <c r="OVE43" s="602"/>
      <c r="OVF43" s="602"/>
      <c r="OVG43" s="602"/>
      <c r="OVH43" s="602"/>
      <c r="OVI43" s="602" t="s">
        <v>378</v>
      </c>
      <c r="OVJ43" s="602"/>
      <c r="OVK43" s="602"/>
      <c r="OVL43" s="602"/>
      <c r="OVM43" s="602"/>
      <c r="OVN43" s="602"/>
      <c r="OVO43" s="602"/>
      <c r="OVP43" s="602"/>
      <c r="OVQ43" s="602"/>
      <c r="OVR43" s="602"/>
      <c r="OVS43" s="602"/>
      <c r="OVT43" s="602"/>
      <c r="OVU43" s="602"/>
      <c r="OVV43" s="602"/>
      <c r="OVW43" s="602"/>
      <c r="OVX43" s="602"/>
      <c r="OVY43" s="602" t="s">
        <v>378</v>
      </c>
      <c r="OVZ43" s="602"/>
      <c r="OWA43" s="602"/>
      <c r="OWB43" s="602"/>
      <c r="OWC43" s="602"/>
      <c r="OWD43" s="602"/>
      <c r="OWE43" s="602"/>
      <c r="OWF43" s="602"/>
      <c r="OWG43" s="602"/>
      <c r="OWH43" s="602"/>
      <c r="OWI43" s="602"/>
      <c r="OWJ43" s="602"/>
      <c r="OWK43" s="602"/>
      <c r="OWL43" s="602"/>
      <c r="OWM43" s="602"/>
      <c r="OWN43" s="602"/>
      <c r="OWO43" s="602" t="s">
        <v>378</v>
      </c>
      <c r="OWP43" s="602"/>
      <c r="OWQ43" s="602"/>
      <c r="OWR43" s="602"/>
      <c r="OWS43" s="602"/>
      <c r="OWT43" s="602"/>
      <c r="OWU43" s="602"/>
      <c r="OWV43" s="602"/>
      <c r="OWW43" s="602"/>
      <c r="OWX43" s="602"/>
      <c r="OWY43" s="602"/>
      <c r="OWZ43" s="602"/>
      <c r="OXA43" s="602"/>
      <c r="OXB43" s="602"/>
      <c r="OXC43" s="602"/>
      <c r="OXD43" s="602"/>
      <c r="OXE43" s="602" t="s">
        <v>378</v>
      </c>
      <c r="OXF43" s="602"/>
      <c r="OXG43" s="602"/>
      <c r="OXH43" s="602"/>
      <c r="OXI43" s="602"/>
      <c r="OXJ43" s="602"/>
      <c r="OXK43" s="602"/>
      <c r="OXL43" s="602"/>
      <c r="OXM43" s="602"/>
      <c r="OXN43" s="602"/>
      <c r="OXO43" s="602"/>
      <c r="OXP43" s="602"/>
      <c r="OXQ43" s="602"/>
      <c r="OXR43" s="602"/>
      <c r="OXS43" s="602"/>
      <c r="OXT43" s="602"/>
      <c r="OXU43" s="602" t="s">
        <v>378</v>
      </c>
      <c r="OXV43" s="602"/>
      <c r="OXW43" s="602"/>
      <c r="OXX43" s="602"/>
      <c r="OXY43" s="602"/>
      <c r="OXZ43" s="602"/>
      <c r="OYA43" s="602"/>
      <c r="OYB43" s="602"/>
      <c r="OYC43" s="602"/>
      <c r="OYD43" s="602"/>
      <c r="OYE43" s="602"/>
      <c r="OYF43" s="602"/>
      <c r="OYG43" s="602"/>
      <c r="OYH43" s="602"/>
      <c r="OYI43" s="602"/>
      <c r="OYJ43" s="602"/>
      <c r="OYK43" s="602" t="s">
        <v>378</v>
      </c>
      <c r="OYL43" s="602"/>
      <c r="OYM43" s="602"/>
      <c r="OYN43" s="602"/>
      <c r="OYO43" s="602"/>
      <c r="OYP43" s="602"/>
      <c r="OYQ43" s="602"/>
      <c r="OYR43" s="602"/>
      <c r="OYS43" s="602"/>
      <c r="OYT43" s="602"/>
      <c r="OYU43" s="602"/>
      <c r="OYV43" s="602"/>
      <c r="OYW43" s="602"/>
      <c r="OYX43" s="602"/>
      <c r="OYY43" s="602"/>
      <c r="OYZ43" s="602"/>
      <c r="OZA43" s="602" t="s">
        <v>378</v>
      </c>
      <c r="OZB43" s="602"/>
      <c r="OZC43" s="602"/>
      <c r="OZD43" s="602"/>
      <c r="OZE43" s="602"/>
      <c r="OZF43" s="602"/>
      <c r="OZG43" s="602"/>
      <c r="OZH43" s="602"/>
      <c r="OZI43" s="602"/>
      <c r="OZJ43" s="602"/>
      <c r="OZK43" s="602"/>
      <c r="OZL43" s="602"/>
      <c r="OZM43" s="602"/>
      <c r="OZN43" s="602"/>
      <c r="OZO43" s="602"/>
      <c r="OZP43" s="602"/>
      <c r="OZQ43" s="602" t="s">
        <v>378</v>
      </c>
      <c r="OZR43" s="602"/>
      <c r="OZS43" s="602"/>
      <c r="OZT43" s="602"/>
      <c r="OZU43" s="602"/>
      <c r="OZV43" s="602"/>
      <c r="OZW43" s="602"/>
      <c r="OZX43" s="602"/>
      <c r="OZY43" s="602"/>
      <c r="OZZ43" s="602"/>
      <c r="PAA43" s="602"/>
      <c r="PAB43" s="602"/>
      <c r="PAC43" s="602"/>
      <c r="PAD43" s="602"/>
      <c r="PAE43" s="602"/>
      <c r="PAF43" s="602"/>
      <c r="PAG43" s="602" t="s">
        <v>378</v>
      </c>
      <c r="PAH43" s="602"/>
      <c r="PAI43" s="602"/>
      <c r="PAJ43" s="602"/>
      <c r="PAK43" s="602"/>
      <c r="PAL43" s="602"/>
      <c r="PAM43" s="602"/>
      <c r="PAN43" s="602"/>
      <c r="PAO43" s="602"/>
      <c r="PAP43" s="602"/>
      <c r="PAQ43" s="602"/>
      <c r="PAR43" s="602"/>
      <c r="PAS43" s="602"/>
      <c r="PAT43" s="602"/>
      <c r="PAU43" s="602"/>
      <c r="PAV43" s="602"/>
      <c r="PAW43" s="602" t="s">
        <v>378</v>
      </c>
      <c r="PAX43" s="602"/>
      <c r="PAY43" s="602"/>
      <c r="PAZ43" s="602"/>
      <c r="PBA43" s="602"/>
      <c r="PBB43" s="602"/>
      <c r="PBC43" s="602"/>
      <c r="PBD43" s="602"/>
      <c r="PBE43" s="602"/>
      <c r="PBF43" s="602"/>
      <c r="PBG43" s="602"/>
      <c r="PBH43" s="602"/>
      <c r="PBI43" s="602"/>
      <c r="PBJ43" s="602"/>
      <c r="PBK43" s="602"/>
      <c r="PBL43" s="602"/>
      <c r="PBM43" s="602" t="s">
        <v>378</v>
      </c>
      <c r="PBN43" s="602"/>
      <c r="PBO43" s="602"/>
      <c r="PBP43" s="602"/>
      <c r="PBQ43" s="602"/>
      <c r="PBR43" s="602"/>
      <c r="PBS43" s="602"/>
      <c r="PBT43" s="602"/>
      <c r="PBU43" s="602"/>
      <c r="PBV43" s="602"/>
      <c r="PBW43" s="602"/>
      <c r="PBX43" s="602"/>
      <c r="PBY43" s="602"/>
      <c r="PBZ43" s="602"/>
      <c r="PCA43" s="602"/>
      <c r="PCB43" s="602"/>
      <c r="PCC43" s="602" t="s">
        <v>378</v>
      </c>
      <c r="PCD43" s="602"/>
      <c r="PCE43" s="602"/>
      <c r="PCF43" s="602"/>
      <c r="PCG43" s="602"/>
      <c r="PCH43" s="602"/>
      <c r="PCI43" s="602"/>
      <c r="PCJ43" s="602"/>
      <c r="PCK43" s="602"/>
      <c r="PCL43" s="602"/>
      <c r="PCM43" s="602"/>
      <c r="PCN43" s="602"/>
      <c r="PCO43" s="602"/>
      <c r="PCP43" s="602"/>
      <c r="PCQ43" s="602"/>
      <c r="PCR43" s="602"/>
      <c r="PCS43" s="602" t="s">
        <v>378</v>
      </c>
      <c r="PCT43" s="602"/>
      <c r="PCU43" s="602"/>
      <c r="PCV43" s="602"/>
      <c r="PCW43" s="602"/>
      <c r="PCX43" s="602"/>
      <c r="PCY43" s="602"/>
      <c r="PCZ43" s="602"/>
      <c r="PDA43" s="602"/>
      <c r="PDB43" s="602"/>
      <c r="PDC43" s="602"/>
      <c r="PDD43" s="602"/>
      <c r="PDE43" s="602"/>
      <c r="PDF43" s="602"/>
      <c r="PDG43" s="602"/>
      <c r="PDH43" s="602"/>
      <c r="PDI43" s="602" t="s">
        <v>378</v>
      </c>
      <c r="PDJ43" s="602"/>
      <c r="PDK43" s="602"/>
      <c r="PDL43" s="602"/>
      <c r="PDM43" s="602"/>
      <c r="PDN43" s="602"/>
      <c r="PDO43" s="602"/>
      <c r="PDP43" s="602"/>
      <c r="PDQ43" s="602"/>
      <c r="PDR43" s="602"/>
      <c r="PDS43" s="602"/>
      <c r="PDT43" s="602"/>
      <c r="PDU43" s="602"/>
      <c r="PDV43" s="602"/>
      <c r="PDW43" s="602"/>
      <c r="PDX43" s="602"/>
      <c r="PDY43" s="602" t="s">
        <v>378</v>
      </c>
      <c r="PDZ43" s="602"/>
      <c r="PEA43" s="602"/>
      <c r="PEB43" s="602"/>
      <c r="PEC43" s="602"/>
      <c r="PED43" s="602"/>
      <c r="PEE43" s="602"/>
      <c r="PEF43" s="602"/>
      <c r="PEG43" s="602"/>
      <c r="PEH43" s="602"/>
      <c r="PEI43" s="602"/>
      <c r="PEJ43" s="602"/>
      <c r="PEK43" s="602"/>
      <c r="PEL43" s="602"/>
      <c r="PEM43" s="602"/>
      <c r="PEN43" s="602"/>
      <c r="PEO43" s="602" t="s">
        <v>378</v>
      </c>
      <c r="PEP43" s="602"/>
      <c r="PEQ43" s="602"/>
      <c r="PER43" s="602"/>
      <c r="PES43" s="602"/>
      <c r="PET43" s="602"/>
      <c r="PEU43" s="602"/>
      <c r="PEV43" s="602"/>
      <c r="PEW43" s="602"/>
      <c r="PEX43" s="602"/>
      <c r="PEY43" s="602"/>
      <c r="PEZ43" s="602"/>
      <c r="PFA43" s="602"/>
      <c r="PFB43" s="602"/>
      <c r="PFC43" s="602"/>
      <c r="PFD43" s="602"/>
      <c r="PFE43" s="602" t="s">
        <v>378</v>
      </c>
      <c r="PFF43" s="602"/>
      <c r="PFG43" s="602"/>
      <c r="PFH43" s="602"/>
      <c r="PFI43" s="602"/>
      <c r="PFJ43" s="602"/>
      <c r="PFK43" s="602"/>
      <c r="PFL43" s="602"/>
      <c r="PFM43" s="602"/>
      <c r="PFN43" s="602"/>
      <c r="PFO43" s="602"/>
      <c r="PFP43" s="602"/>
      <c r="PFQ43" s="602"/>
      <c r="PFR43" s="602"/>
      <c r="PFS43" s="602"/>
      <c r="PFT43" s="602"/>
      <c r="PFU43" s="602" t="s">
        <v>378</v>
      </c>
      <c r="PFV43" s="602"/>
      <c r="PFW43" s="602"/>
      <c r="PFX43" s="602"/>
      <c r="PFY43" s="602"/>
      <c r="PFZ43" s="602"/>
      <c r="PGA43" s="602"/>
      <c r="PGB43" s="602"/>
      <c r="PGC43" s="602"/>
      <c r="PGD43" s="602"/>
      <c r="PGE43" s="602"/>
      <c r="PGF43" s="602"/>
      <c r="PGG43" s="602"/>
      <c r="PGH43" s="602"/>
      <c r="PGI43" s="602"/>
      <c r="PGJ43" s="602"/>
      <c r="PGK43" s="602" t="s">
        <v>378</v>
      </c>
      <c r="PGL43" s="602"/>
      <c r="PGM43" s="602"/>
      <c r="PGN43" s="602"/>
      <c r="PGO43" s="602"/>
      <c r="PGP43" s="602"/>
      <c r="PGQ43" s="602"/>
      <c r="PGR43" s="602"/>
      <c r="PGS43" s="602"/>
      <c r="PGT43" s="602"/>
      <c r="PGU43" s="602"/>
      <c r="PGV43" s="602"/>
      <c r="PGW43" s="602"/>
      <c r="PGX43" s="602"/>
      <c r="PGY43" s="602"/>
      <c r="PGZ43" s="602"/>
      <c r="PHA43" s="602" t="s">
        <v>378</v>
      </c>
      <c r="PHB43" s="602"/>
      <c r="PHC43" s="602"/>
      <c r="PHD43" s="602"/>
      <c r="PHE43" s="602"/>
      <c r="PHF43" s="602"/>
      <c r="PHG43" s="602"/>
      <c r="PHH43" s="602"/>
      <c r="PHI43" s="602"/>
      <c r="PHJ43" s="602"/>
      <c r="PHK43" s="602"/>
      <c r="PHL43" s="602"/>
      <c r="PHM43" s="602"/>
      <c r="PHN43" s="602"/>
      <c r="PHO43" s="602"/>
      <c r="PHP43" s="602"/>
      <c r="PHQ43" s="602" t="s">
        <v>378</v>
      </c>
      <c r="PHR43" s="602"/>
      <c r="PHS43" s="602"/>
      <c r="PHT43" s="602"/>
      <c r="PHU43" s="602"/>
      <c r="PHV43" s="602"/>
      <c r="PHW43" s="602"/>
      <c r="PHX43" s="602"/>
      <c r="PHY43" s="602"/>
      <c r="PHZ43" s="602"/>
      <c r="PIA43" s="602"/>
      <c r="PIB43" s="602"/>
      <c r="PIC43" s="602"/>
      <c r="PID43" s="602"/>
      <c r="PIE43" s="602"/>
      <c r="PIF43" s="602"/>
      <c r="PIG43" s="602" t="s">
        <v>378</v>
      </c>
      <c r="PIH43" s="602"/>
      <c r="PII43" s="602"/>
      <c r="PIJ43" s="602"/>
      <c r="PIK43" s="602"/>
      <c r="PIL43" s="602"/>
      <c r="PIM43" s="602"/>
      <c r="PIN43" s="602"/>
      <c r="PIO43" s="602"/>
      <c r="PIP43" s="602"/>
      <c r="PIQ43" s="602"/>
      <c r="PIR43" s="602"/>
      <c r="PIS43" s="602"/>
      <c r="PIT43" s="602"/>
      <c r="PIU43" s="602"/>
      <c r="PIV43" s="602"/>
      <c r="PIW43" s="602" t="s">
        <v>378</v>
      </c>
      <c r="PIX43" s="602"/>
      <c r="PIY43" s="602"/>
      <c r="PIZ43" s="602"/>
      <c r="PJA43" s="602"/>
      <c r="PJB43" s="602"/>
      <c r="PJC43" s="602"/>
      <c r="PJD43" s="602"/>
      <c r="PJE43" s="602"/>
      <c r="PJF43" s="602"/>
      <c r="PJG43" s="602"/>
      <c r="PJH43" s="602"/>
      <c r="PJI43" s="602"/>
      <c r="PJJ43" s="602"/>
      <c r="PJK43" s="602"/>
      <c r="PJL43" s="602"/>
      <c r="PJM43" s="602" t="s">
        <v>378</v>
      </c>
      <c r="PJN43" s="602"/>
      <c r="PJO43" s="602"/>
      <c r="PJP43" s="602"/>
      <c r="PJQ43" s="602"/>
      <c r="PJR43" s="602"/>
      <c r="PJS43" s="602"/>
      <c r="PJT43" s="602"/>
      <c r="PJU43" s="602"/>
      <c r="PJV43" s="602"/>
      <c r="PJW43" s="602"/>
      <c r="PJX43" s="602"/>
      <c r="PJY43" s="602"/>
      <c r="PJZ43" s="602"/>
      <c r="PKA43" s="602"/>
      <c r="PKB43" s="602"/>
      <c r="PKC43" s="602" t="s">
        <v>378</v>
      </c>
      <c r="PKD43" s="602"/>
      <c r="PKE43" s="602"/>
      <c r="PKF43" s="602"/>
      <c r="PKG43" s="602"/>
      <c r="PKH43" s="602"/>
      <c r="PKI43" s="602"/>
      <c r="PKJ43" s="602"/>
      <c r="PKK43" s="602"/>
      <c r="PKL43" s="602"/>
      <c r="PKM43" s="602"/>
      <c r="PKN43" s="602"/>
      <c r="PKO43" s="602"/>
      <c r="PKP43" s="602"/>
      <c r="PKQ43" s="602"/>
      <c r="PKR43" s="602"/>
      <c r="PKS43" s="602" t="s">
        <v>378</v>
      </c>
      <c r="PKT43" s="602"/>
      <c r="PKU43" s="602"/>
      <c r="PKV43" s="602"/>
      <c r="PKW43" s="602"/>
      <c r="PKX43" s="602"/>
      <c r="PKY43" s="602"/>
      <c r="PKZ43" s="602"/>
      <c r="PLA43" s="602"/>
      <c r="PLB43" s="602"/>
      <c r="PLC43" s="602"/>
      <c r="PLD43" s="602"/>
      <c r="PLE43" s="602"/>
      <c r="PLF43" s="602"/>
      <c r="PLG43" s="602"/>
      <c r="PLH43" s="602"/>
      <c r="PLI43" s="602" t="s">
        <v>378</v>
      </c>
      <c r="PLJ43" s="602"/>
      <c r="PLK43" s="602"/>
      <c r="PLL43" s="602"/>
      <c r="PLM43" s="602"/>
      <c r="PLN43" s="602"/>
      <c r="PLO43" s="602"/>
      <c r="PLP43" s="602"/>
      <c r="PLQ43" s="602"/>
      <c r="PLR43" s="602"/>
      <c r="PLS43" s="602"/>
      <c r="PLT43" s="602"/>
      <c r="PLU43" s="602"/>
      <c r="PLV43" s="602"/>
      <c r="PLW43" s="602"/>
      <c r="PLX43" s="602"/>
      <c r="PLY43" s="602" t="s">
        <v>378</v>
      </c>
      <c r="PLZ43" s="602"/>
      <c r="PMA43" s="602"/>
      <c r="PMB43" s="602"/>
      <c r="PMC43" s="602"/>
      <c r="PMD43" s="602"/>
      <c r="PME43" s="602"/>
      <c r="PMF43" s="602"/>
      <c r="PMG43" s="602"/>
      <c r="PMH43" s="602"/>
      <c r="PMI43" s="602"/>
      <c r="PMJ43" s="602"/>
      <c r="PMK43" s="602"/>
      <c r="PML43" s="602"/>
      <c r="PMM43" s="602"/>
      <c r="PMN43" s="602"/>
      <c r="PMO43" s="602" t="s">
        <v>378</v>
      </c>
      <c r="PMP43" s="602"/>
      <c r="PMQ43" s="602"/>
      <c r="PMR43" s="602"/>
      <c r="PMS43" s="602"/>
      <c r="PMT43" s="602"/>
      <c r="PMU43" s="602"/>
      <c r="PMV43" s="602"/>
      <c r="PMW43" s="602"/>
      <c r="PMX43" s="602"/>
      <c r="PMY43" s="602"/>
      <c r="PMZ43" s="602"/>
      <c r="PNA43" s="602"/>
      <c r="PNB43" s="602"/>
      <c r="PNC43" s="602"/>
      <c r="PND43" s="602"/>
      <c r="PNE43" s="602" t="s">
        <v>378</v>
      </c>
      <c r="PNF43" s="602"/>
      <c r="PNG43" s="602"/>
      <c r="PNH43" s="602"/>
      <c r="PNI43" s="602"/>
      <c r="PNJ43" s="602"/>
      <c r="PNK43" s="602"/>
      <c r="PNL43" s="602"/>
      <c r="PNM43" s="602"/>
      <c r="PNN43" s="602"/>
      <c r="PNO43" s="602"/>
      <c r="PNP43" s="602"/>
      <c r="PNQ43" s="602"/>
      <c r="PNR43" s="602"/>
      <c r="PNS43" s="602"/>
      <c r="PNT43" s="602"/>
      <c r="PNU43" s="602" t="s">
        <v>378</v>
      </c>
      <c r="PNV43" s="602"/>
      <c r="PNW43" s="602"/>
      <c r="PNX43" s="602"/>
      <c r="PNY43" s="602"/>
      <c r="PNZ43" s="602"/>
      <c r="POA43" s="602"/>
      <c r="POB43" s="602"/>
      <c r="POC43" s="602"/>
      <c r="POD43" s="602"/>
      <c r="POE43" s="602"/>
      <c r="POF43" s="602"/>
      <c r="POG43" s="602"/>
      <c r="POH43" s="602"/>
      <c r="POI43" s="602"/>
      <c r="POJ43" s="602"/>
      <c r="POK43" s="602" t="s">
        <v>378</v>
      </c>
      <c r="POL43" s="602"/>
      <c r="POM43" s="602"/>
      <c r="PON43" s="602"/>
      <c r="POO43" s="602"/>
      <c r="POP43" s="602"/>
      <c r="POQ43" s="602"/>
      <c r="POR43" s="602"/>
      <c r="POS43" s="602"/>
      <c r="POT43" s="602"/>
      <c r="POU43" s="602"/>
      <c r="POV43" s="602"/>
      <c r="POW43" s="602"/>
      <c r="POX43" s="602"/>
      <c r="POY43" s="602"/>
      <c r="POZ43" s="602"/>
      <c r="PPA43" s="602" t="s">
        <v>378</v>
      </c>
      <c r="PPB43" s="602"/>
      <c r="PPC43" s="602"/>
      <c r="PPD43" s="602"/>
      <c r="PPE43" s="602"/>
      <c r="PPF43" s="602"/>
      <c r="PPG43" s="602"/>
      <c r="PPH43" s="602"/>
      <c r="PPI43" s="602"/>
      <c r="PPJ43" s="602"/>
      <c r="PPK43" s="602"/>
      <c r="PPL43" s="602"/>
      <c r="PPM43" s="602"/>
      <c r="PPN43" s="602"/>
      <c r="PPO43" s="602"/>
      <c r="PPP43" s="602"/>
      <c r="PPQ43" s="602" t="s">
        <v>378</v>
      </c>
      <c r="PPR43" s="602"/>
      <c r="PPS43" s="602"/>
      <c r="PPT43" s="602"/>
      <c r="PPU43" s="602"/>
      <c r="PPV43" s="602"/>
      <c r="PPW43" s="602"/>
      <c r="PPX43" s="602"/>
      <c r="PPY43" s="602"/>
      <c r="PPZ43" s="602"/>
      <c r="PQA43" s="602"/>
      <c r="PQB43" s="602"/>
      <c r="PQC43" s="602"/>
      <c r="PQD43" s="602"/>
      <c r="PQE43" s="602"/>
      <c r="PQF43" s="602"/>
      <c r="PQG43" s="602" t="s">
        <v>378</v>
      </c>
      <c r="PQH43" s="602"/>
      <c r="PQI43" s="602"/>
      <c r="PQJ43" s="602"/>
      <c r="PQK43" s="602"/>
      <c r="PQL43" s="602"/>
      <c r="PQM43" s="602"/>
      <c r="PQN43" s="602"/>
      <c r="PQO43" s="602"/>
      <c r="PQP43" s="602"/>
      <c r="PQQ43" s="602"/>
      <c r="PQR43" s="602"/>
      <c r="PQS43" s="602"/>
      <c r="PQT43" s="602"/>
      <c r="PQU43" s="602"/>
      <c r="PQV43" s="602"/>
      <c r="PQW43" s="602" t="s">
        <v>378</v>
      </c>
      <c r="PQX43" s="602"/>
      <c r="PQY43" s="602"/>
      <c r="PQZ43" s="602"/>
      <c r="PRA43" s="602"/>
      <c r="PRB43" s="602"/>
      <c r="PRC43" s="602"/>
      <c r="PRD43" s="602"/>
      <c r="PRE43" s="602"/>
      <c r="PRF43" s="602"/>
      <c r="PRG43" s="602"/>
      <c r="PRH43" s="602"/>
      <c r="PRI43" s="602"/>
      <c r="PRJ43" s="602"/>
      <c r="PRK43" s="602"/>
      <c r="PRL43" s="602"/>
      <c r="PRM43" s="602" t="s">
        <v>378</v>
      </c>
      <c r="PRN43" s="602"/>
      <c r="PRO43" s="602"/>
      <c r="PRP43" s="602"/>
      <c r="PRQ43" s="602"/>
      <c r="PRR43" s="602"/>
      <c r="PRS43" s="602"/>
      <c r="PRT43" s="602"/>
      <c r="PRU43" s="602"/>
      <c r="PRV43" s="602"/>
      <c r="PRW43" s="602"/>
      <c r="PRX43" s="602"/>
      <c r="PRY43" s="602"/>
      <c r="PRZ43" s="602"/>
      <c r="PSA43" s="602"/>
      <c r="PSB43" s="602"/>
      <c r="PSC43" s="602" t="s">
        <v>378</v>
      </c>
      <c r="PSD43" s="602"/>
      <c r="PSE43" s="602"/>
      <c r="PSF43" s="602"/>
      <c r="PSG43" s="602"/>
      <c r="PSH43" s="602"/>
      <c r="PSI43" s="602"/>
      <c r="PSJ43" s="602"/>
      <c r="PSK43" s="602"/>
      <c r="PSL43" s="602"/>
      <c r="PSM43" s="602"/>
      <c r="PSN43" s="602"/>
      <c r="PSO43" s="602"/>
      <c r="PSP43" s="602"/>
      <c r="PSQ43" s="602"/>
      <c r="PSR43" s="602"/>
      <c r="PSS43" s="602" t="s">
        <v>378</v>
      </c>
      <c r="PST43" s="602"/>
      <c r="PSU43" s="602"/>
      <c r="PSV43" s="602"/>
      <c r="PSW43" s="602"/>
      <c r="PSX43" s="602"/>
      <c r="PSY43" s="602"/>
      <c r="PSZ43" s="602"/>
      <c r="PTA43" s="602"/>
      <c r="PTB43" s="602"/>
      <c r="PTC43" s="602"/>
      <c r="PTD43" s="602"/>
      <c r="PTE43" s="602"/>
      <c r="PTF43" s="602"/>
      <c r="PTG43" s="602"/>
      <c r="PTH43" s="602"/>
      <c r="PTI43" s="602" t="s">
        <v>378</v>
      </c>
      <c r="PTJ43" s="602"/>
      <c r="PTK43" s="602"/>
      <c r="PTL43" s="602"/>
      <c r="PTM43" s="602"/>
      <c r="PTN43" s="602"/>
      <c r="PTO43" s="602"/>
      <c r="PTP43" s="602"/>
      <c r="PTQ43" s="602"/>
      <c r="PTR43" s="602"/>
      <c r="PTS43" s="602"/>
      <c r="PTT43" s="602"/>
      <c r="PTU43" s="602"/>
      <c r="PTV43" s="602"/>
      <c r="PTW43" s="602"/>
      <c r="PTX43" s="602"/>
      <c r="PTY43" s="602" t="s">
        <v>378</v>
      </c>
      <c r="PTZ43" s="602"/>
      <c r="PUA43" s="602"/>
      <c r="PUB43" s="602"/>
      <c r="PUC43" s="602"/>
      <c r="PUD43" s="602"/>
      <c r="PUE43" s="602"/>
      <c r="PUF43" s="602"/>
      <c r="PUG43" s="602"/>
      <c r="PUH43" s="602"/>
      <c r="PUI43" s="602"/>
      <c r="PUJ43" s="602"/>
      <c r="PUK43" s="602"/>
      <c r="PUL43" s="602"/>
      <c r="PUM43" s="602"/>
      <c r="PUN43" s="602"/>
      <c r="PUO43" s="602" t="s">
        <v>378</v>
      </c>
      <c r="PUP43" s="602"/>
      <c r="PUQ43" s="602"/>
      <c r="PUR43" s="602"/>
      <c r="PUS43" s="602"/>
      <c r="PUT43" s="602"/>
      <c r="PUU43" s="602"/>
      <c r="PUV43" s="602"/>
      <c r="PUW43" s="602"/>
      <c r="PUX43" s="602"/>
      <c r="PUY43" s="602"/>
      <c r="PUZ43" s="602"/>
      <c r="PVA43" s="602"/>
      <c r="PVB43" s="602"/>
      <c r="PVC43" s="602"/>
      <c r="PVD43" s="602"/>
      <c r="PVE43" s="602" t="s">
        <v>378</v>
      </c>
      <c r="PVF43" s="602"/>
      <c r="PVG43" s="602"/>
      <c r="PVH43" s="602"/>
      <c r="PVI43" s="602"/>
      <c r="PVJ43" s="602"/>
      <c r="PVK43" s="602"/>
      <c r="PVL43" s="602"/>
      <c r="PVM43" s="602"/>
      <c r="PVN43" s="602"/>
      <c r="PVO43" s="602"/>
      <c r="PVP43" s="602"/>
      <c r="PVQ43" s="602"/>
      <c r="PVR43" s="602"/>
      <c r="PVS43" s="602"/>
      <c r="PVT43" s="602"/>
      <c r="PVU43" s="602" t="s">
        <v>378</v>
      </c>
      <c r="PVV43" s="602"/>
      <c r="PVW43" s="602"/>
      <c r="PVX43" s="602"/>
      <c r="PVY43" s="602"/>
      <c r="PVZ43" s="602"/>
      <c r="PWA43" s="602"/>
      <c r="PWB43" s="602"/>
      <c r="PWC43" s="602"/>
      <c r="PWD43" s="602"/>
      <c r="PWE43" s="602"/>
      <c r="PWF43" s="602"/>
      <c r="PWG43" s="602"/>
      <c r="PWH43" s="602"/>
      <c r="PWI43" s="602"/>
      <c r="PWJ43" s="602"/>
      <c r="PWK43" s="602" t="s">
        <v>378</v>
      </c>
      <c r="PWL43" s="602"/>
      <c r="PWM43" s="602"/>
      <c r="PWN43" s="602"/>
      <c r="PWO43" s="602"/>
      <c r="PWP43" s="602"/>
      <c r="PWQ43" s="602"/>
      <c r="PWR43" s="602"/>
      <c r="PWS43" s="602"/>
      <c r="PWT43" s="602"/>
      <c r="PWU43" s="602"/>
      <c r="PWV43" s="602"/>
      <c r="PWW43" s="602"/>
      <c r="PWX43" s="602"/>
      <c r="PWY43" s="602"/>
      <c r="PWZ43" s="602"/>
      <c r="PXA43" s="602" t="s">
        <v>378</v>
      </c>
      <c r="PXB43" s="602"/>
      <c r="PXC43" s="602"/>
      <c r="PXD43" s="602"/>
      <c r="PXE43" s="602"/>
      <c r="PXF43" s="602"/>
      <c r="PXG43" s="602"/>
      <c r="PXH43" s="602"/>
      <c r="PXI43" s="602"/>
      <c r="PXJ43" s="602"/>
      <c r="PXK43" s="602"/>
      <c r="PXL43" s="602"/>
      <c r="PXM43" s="602"/>
      <c r="PXN43" s="602"/>
      <c r="PXO43" s="602"/>
      <c r="PXP43" s="602"/>
      <c r="PXQ43" s="602" t="s">
        <v>378</v>
      </c>
      <c r="PXR43" s="602"/>
      <c r="PXS43" s="602"/>
      <c r="PXT43" s="602"/>
      <c r="PXU43" s="602"/>
      <c r="PXV43" s="602"/>
      <c r="PXW43" s="602"/>
      <c r="PXX43" s="602"/>
      <c r="PXY43" s="602"/>
      <c r="PXZ43" s="602"/>
      <c r="PYA43" s="602"/>
      <c r="PYB43" s="602"/>
      <c r="PYC43" s="602"/>
      <c r="PYD43" s="602"/>
      <c r="PYE43" s="602"/>
      <c r="PYF43" s="602"/>
      <c r="PYG43" s="602" t="s">
        <v>378</v>
      </c>
      <c r="PYH43" s="602"/>
      <c r="PYI43" s="602"/>
      <c r="PYJ43" s="602"/>
      <c r="PYK43" s="602"/>
      <c r="PYL43" s="602"/>
      <c r="PYM43" s="602"/>
      <c r="PYN43" s="602"/>
      <c r="PYO43" s="602"/>
      <c r="PYP43" s="602"/>
      <c r="PYQ43" s="602"/>
      <c r="PYR43" s="602"/>
      <c r="PYS43" s="602"/>
      <c r="PYT43" s="602"/>
      <c r="PYU43" s="602"/>
      <c r="PYV43" s="602"/>
      <c r="PYW43" s="602" t="s">
        <v>378</v>
      </c>
      <c r="PYX43" s="602"/>
      <c r="PYY43" s="602"/>
      <c r="PYZ43" s="602"/>
      <c r="PZA43" s="602"/>
      <c r="PZB43" s="602"/>
      <c r="PZC43" s="602"/>
      <c r="PZD43" s="602"/>
      <c r="PZE43" s="602"/>
      <c r="PZF43" s="602"/>
      <c r="PZG43" s="602"/>
      <c r="PZH43" s="602"/>
      <c r="PZI43" s="602"/>
      <c r="PZJ43" s="602"/>
      <c r="PZK43" s="602"/>
      <c r="PZL43" s="602"/>
      <c r="PZM43" s="602" t="s">
        <v>378</v>
      </c>
      <c r="PZN43" s="602"/>
      <c r="PZO43" s="602"/>
      <c r="PZP43" s="602"/>
      <c r="PZQ43" s="602"/>
      <c r="PZR43" s="602"/>
      <c r="PZS43" s="602"/>
      <c r="PZT43" s="602"/>
      <c r="PZU43" s="602"/>
      <c r="PZV43" s="602"/>
      <c r="PZW43" s="602"/>
      <c r="PZX43" s="602"/>
      <c r="PZY43" s="602"/>
      <c r="PZZ43" s="602"/>
      <c r="QAA43" s="602"/>
      <c r="QAB43" s="602"/>
      <c r="QAC43" s="602" t="s">
        <v>378</v>
      </c>
      <c r="QAD43" s="602"/>
      <c r="QAE43" s="602"/>
      <c r="QAF43" s="602"/>
      <c r="QAG43" s="602"/>
      <c r="QAH43" s="602"/>
      <c r="QAI43" s="602"/>
      <c r="QAJ43" s="602"/>
      <c r="QAK43" s="602"/>
      <c r="QAL43" s="602"/>
      <c r="QAM43" s="602"/>
      <c r="QAN43" s="602"/>
      <c r="QAO43" s="602"/>
      <c r="QAP43" s="602"/>
      <c r="QAQ43" s="602"/>
      <c r="QAR43" s="602"/>
      <c r="QAS43" s="602" t="s">
        <v>378</v>
      </c>
      <c r="QAT43" s="602"/>
      <c r="QAU43" s="602"/>
      <c r="QAV43" s="602"/>
      <c r="QAW43" s="602"/>
      <c r="QAX43" s="602"/>
      <c r="QAY43" s="602"/>
      <c r="QAZ43" s="602"/>
      <c r="QBA43" s="602"/>
      <c r="QBB43" s="602"/>
      <c r="QBC43" s="602"/>
      <c r="QBD43" s="602"/>
      <c r="QBE43" s="602"/>
      <c r="QBF43" s="602"/>
      <c r="QBG43" s="602"/>
      <c r="QBH43" s="602"/>
      <c r="QBI43" s="602" t="s">
        <v>378</v>
      </c>
      <c r="QBJ43" s="602"/>
      <c r="QBK43" s="602"/>
      <c r="QBL43" s="602"/>
      <c r="QBM43" s="602"/>
      <c r="QBN43" s="602"/>
      <c r="QBO43" s="602"/>
      <c r="QBP43" s="602"/>
      <c r="QBQ43" s="602"/>
      <c r="QBR43" s="602"/>
      <c r="QBS43" s="602"/>
      <c r="QBT43" s="602"/>
      <c r="QBU43" s="602"/>
      <c r="QBV43" s="602"/>
      <c r="QBW43" s="602"/>
      <c r="QBX43" s="602"/>
      <c r="QBY43" s="602" t="s">
        <v>378</v>
      </c>
      <c r="QBZ43" s="602"/>
      <c r="QCA43" s="602"/>
      <c r="QCB43" s="602"/>
      <c r="QCC43" s="602"/>
      <c r="QCD43" s="602"/>
      <c r="QCE43" s="602"/>
      <c r="QCF43" s="602"/>
      <c r="QCG43" s="602"/>
      <c r="QCH43" s="602"/>
      <c r="QCI43" s="602"/>
      <c r="QCJ43" s="602"/>
      <c r="QCK43" s="602"/>
      <c r="QCL43" s="602"/>
      <c r="QCM43" s="602"/>
      <c r="QCN43" s="602"/>
      <c r="QCO43" s="602" t="s">
        <v>378</v>
      </c>
      <c r="QCP43" s="602"/>
      <c r="QCQ43" s="602"/>
      <c r="QCR43" s="602"/>
      <c r="QCS43" s="602"/>
      <c r="QCT43" s="602"/>
      <c r="QCU43" s="602"/>
      <c r="QCV43" s="602"/>
      <c r="QCW43" s="602"/>
      <c r="QCX43" s="602"/>
      <c r="QCY43" s="602"/>
      <c r="QCZ43" s="602"/>
      <c r="QDA43" s="602"/>
      <c r="QDB43" s="602"/>
      <c r="QDC43" s="602"/>
      <c r="QDD43" s="602"/>
      <c r="QDE43" s="602" t="s">
        <v>378</v>
      </c>
      <c r="QDF43" s="602"/>
      <c r="QDG43" s="602"/>
      <c r="QDH43" s="602"/>
      <c r="QDI43" s="602"/>
      <c r="QDJ43" s="602"/>
      <c r="QDK43" s="602"/>
      <c r="QDL43" s="602"/>
      <c r="QDM43" s="602"/>
      <c r="QDN43" s="602"/>
      <c r="QDO43" s="602"/>
      <c r="QDP43" s="602"/>
      <c r="QDQ43" s="602"/>
      <c r="QDR43" s="602"/>
      <c r="QDS43" s="602"/>
      <c r="QDT43" s="602"/>
      <c r="QDU43" s="602" t="s">
        <v>378</v>
      </c>
      <c r="QDV43" s="602"/>
      <c r="QDW43" s="602"/>
      <c r="QDX43" s="602"/>
      <c r="QDY43" s="602"/>
      <c r="QDZ43" s="602"/>
      <c r="QEA43" s="602"/>
      <c r="QEB43" s="602"/>
      <c r="QEC43" s="602"/>
      <c r="QED43" s="602"/>
      <c r="QEE43" s="602"/>
      <c r="QEF43" s="602"/>
      <c r="QEG43" s="602"/>
      <c r="QEH43" s="602"/>
      <c r="QEI43" s="602"/>
      <c r="QEJ43" s="602"/>
      <c r="QEK43" s="602" t="s">
        <v>378</v>
      </c>
      <c r="QEL43" s="602"/>
      <c r="QEM43" s="602"/>
      <c r="QEN43" s="602"/>
      <c r="QEO43" s="602"/>
      <c r="QEP43" s="602"/>
      <c r="QEQ43" s="602"/>
      <c r="QER43" s="602"/>
      <c r="QES43" s="602"/>
      <c r="QET43" s="602"/>
      <c r="QEU43" s="602"/>
      <c r="QEV43" s="602"/>
      <c r="QEW43" s="602"/>
      <c r="QEX43" s="602"/>
      <c r="QEY43" s="602"/>
      <c r="QEZ43" s="602"/>
      <c r="QFA43" s="602" t="s">
        <v>378</v>
      </c>
      <c r="QFB43" s="602"/>
      <c r="QFC43" s="602"/>
      <c r="QFD43" s="602"/>
      <c r="QFE43" s="602"/>
      <c r="QFF43" s="602"/>
      <c r="QFG43" s="602"/>
      <c r="QFH43" s="602"/>
      <c r="QFI43" s="602"/>
      <c r="QFJ43" s="602"/>
      <c r="QFK43" s="602"/>
      <c r="QFL43" s="602"/>
      <c r="QFM43" s="602"/>
      <c r="QFN43" s="602"/>
      <c r="QFO43" s="602"/>
      <c r="QFP43" s="602"/>
      <c r="QFQ43" s="602" t="s">
        <v>378</v>
      </c>
      <c r="QFR43" s="602"/>
      <c r="QFS43" s="602"/>
      <c r="QFT43" s="602"/>
      <c r="QFU43" s="602"/>
      <c r="QFV43" s="602"/>
      <c r="QFW43" s="602"/>
      <c r="QFX43" s="602"/>
      <c r="QFY43" s="602"/>
      <c r="QFZ43" s="602"/>
      <c r="QGA43" s="602"/>
      <c r="QGB43" s="602"/>
      <c r="QGC43" s="602"/>
      <c r="QGD43" s="602"/>
      <c r="QGE43" s="602"/>
      <c r="QGF43" s="602"/>
      <c r="QGG43" s="602" t="s">
        <v>378</v>
      </c>
      <c r="QGH43" s="602"/>
      <c r="QGI43" s="602"/>
      <c r="QGJ43" s="602"/>
      <c r="QGK43" s="602"/>
      <c r="QGL43" s="602"/>
      <c r="QGM43" s="602"/>
      <c r="QGN43" s="602"/>
      <c r="QGO43" s="602"/>
      <c r="QGP43" s="602"/>
      <c r="QGQ43" s="602"/>
      <c r="QGR43" s="602"/>
      <c r="QGS43" s="602"/>
      <c r="QGT43" s="602"/>
      <c r="QGU43" s="602"/>
      <c r="QGV43" s="602"/>
      <c r="QGW43" s="602" t="s">
        <v>378</v>
      </c>
      <c r="QGX43" s="602"/>
      <c r="QGY43" s="602"/>
      <c r="QGZ43" s="602"/>
      <c r="QHA43" s="602"/>
      <c r="QHB43" s="602"/>
      <c r="QHC43" s="602"/>
      <c r="QHD43" s="602"/>
      <c r="QHE43" s="602"/>
      <c r="QHF43" s="602"/>
      <c r="QHG43" s="602"/>
      <c r="QHH43" s="602"/>
      <c r="QHI43" s="602"/>
      <c r="QHJ43" s="602"/>
      <c r="QHK43" s="602"/>
      <c r="QHL43" s="602"/>
      <c r="QHM43" s="602" t="s">
        <v>378</v>
      </c>
      <c r="QHN43" s="602"/>
      <c r="QHO43" s="602"/>
      <c r="QHP43" s="602"/>
      <c r="QHQ43" s="602"/>
      <c r="QHR43" s="602"/>
      <c r="QHS43" s="602"/>
      <c r="QHT43" s="602"/>
      <c r="QHU43" s="602"/>
      <c r="QHV43" s="602"/>
      <c r="QHW43" s="602"/>
      <c r="QHX43" s="602"/>
      <c r="QHY43" s="602"/>
      <c r="QHZ43" s="602"/>
      <c r="QIA43" s="602"/>
      <c r="QIB43" s="602"/>
      <c r="QIC43" s="602" t="s">
        <v>378</v>
      </c>
      <c r="QID43" s="602"/>
      <c r="QIE43" s="602"/>
      <c r="QIF43" s="602"/>
      <c r="QIG43" s="602"/>
      <c r="QIH43" s="602"/>
      <c r="QII43" s="602"/>
      <c r="QIJ43" s="602"/>
      <c r="QIK43" s="602"/>
      <c r="QIL43" s="602"/>
      <c r="QIM43" s="602"/>
      <c r="QIN43" s="602"/>
      <c r="QIO43" s="602"/>
      <c r="QIP43" s="602"/>
      <c r="QIQ43" s="602"/>
      <c r="QIR43" s="602"/>
      <c r="QIS43" s="602" t="s">
        <v>378</v>
      </c>
      <c r="QIT43" s="602"/>
      <c r="QIU43" s="602"/>
      <c r="QIV43" s="602"/>
      <c r="QIW43" s="602"/>
      <c r="QIX43" s="602"/>
      <c r="QIY43" s="602"/>
      <c r="QIZ43" s="602"/>
      <c r="QJA43" s="602"/>
      <c r="QJB43" s="602"/>
      <c r="QJC43" s="602"/>
      <c r="QJD43" s="602"/>
      <c r="QJE43" s="602"/>
      <c r="QJF43" s="602"/>
      <c r="QJG43" s="602"/>
      <c r="QJH43" s="602"/>
      <c r="QJI43" s="602" t="s">
        <v>378</v>
      </c>
      <c r="QJJ43" s="602"/>
      <c r="QJK43" s="602"/>
      <c r="QJL43" s="602"/>
      <c r="QJM43" s="602"/>
      <c r="QJN43" s="602"/>
      <c r="QJO43" s="602"/>
      <c r="QJP43" s="602"/>
      <c r="QJQ43" s="602"/>
      <c r="QJR43" s="602"/>
      <c r="QJS43" s="602"/>
      <c r="QJT43" s="602"/>
      <c r="QJU43" s="602"/>
      <c r="QJV43" s="602"/>
      <c r="QJW43" s="602"/>
      <c r="QJX43" s="602"/>
      <c r="QJY43" s="602" t="s">
        <v>378</v>
      </c>
      <c r="QJZ43" s="602"/>
      <c r="QKA43" s="602"/>
      <c r="QKB43" s="602"/>
      <c r="QKC43" s="602"/>
      <c r="QKD43" s="602"/>
      <c r="QKE43" s="602"/>
      <c r="QKF43" s="602"/>
      <c r="QKG43" s="602"/>
      <c r="QKH43" s="602"/>
      <c r="QKI43" s="602"/>
      <c r="QKJ43" s="602"/>
      <c r="QKK43" s="602"/>
      <c r="QKL43" s="602"/>
      <c r="QKM43" s="602"/>
      <c r="QKN43" s="602"/>
      <c r="QKO43" s="602" t="s">
        <v>378</v>
      </c>
      <c r="QKP43" s="602"/>
      <c r="QKQ43" s="602"/>
      <c r="QKR43" s="602"/>
      <c r="QKS43" s="602"/>
      <c r="QKT43" s="602"/>
      <c r="QKU43" s="602"/>
      <c r="QKV43" s="602"/>
      <c r="QKW43" s="602"/>
      <c r="QKX43" s="602"/>
      <c r="QKY43" s="602"/>
      <c r="QKZ43" s="602"/>
      <c r="QLA43" s="602"/>
      <c r="QLB43" s="602"/>
      <c r="QLC43" s="602"/>
      <c r="QLD43" s="602"/>
      <c r="QLE43" s="602" t="s">
        <v>378</v>
      </c>
      <c r="QLF43" s="602"/>
      <c r="QLG43" s="602"/>
      <c r="QLH43" s="602"/>
      <c r="QLI43" s="602"/>
      <c r="QLJ43" s="602"/>
      <c r="QLK43" s="602"/>
      <c r="QLL43" s="602"/>
      <c r="QLM43" s="602"/>
      <c r="QLN43" s="602"/>
      <c r="QLO43" s="602"/>
      <c r="QLP43" s="602"/>
      <c r="QLQ43" s="602"/>
      <c r="QLR43" s="602"/>
      <c r="QLS43" s="602"/>
      <c r="QLT43" s="602"/>
      <c r="QLU43" s="602" t="s">
        <v>378</v>
      </c>
      <c r="QLV43" s="602"/>
      <c r="QLW43" s="602"/>
      <c r="QLX43" s="602"/>
      <c r="QLY43" s="602"/>
      <c r="QLZ43" s="602"/>
      <c r="QMA43" s="602"/>
      <c r="QMB43" s="602"/>
      <c r="QMC43" s="602"/>
      <c r="QMD43" s="602"/>
      <c r="QME43" s="602"/>
      <c r="QMF43" s="602"/>
      <c r="QMG43" s="602"/>
      <c r="QMH43" s="602"/>
      <c r="QMI43" s="602"/>
      <c r="QMJ43" s="602"/>
      <c r="QMK43" s="602" t="s">
        <v>378</v>
      </c>
      <c r="QML43" s="602"/>
      <c r="QMM43" s="602"/>
      <c r="QMN43" s="602"/>
      <c r="QMO43" s="602"/>
      <c r="QMP43" s="602"/>
      <c r="QMQ43" s="602"/>
      <c r="QMR43" s="602"/>
      <c r="QMS43" s="602"/>
      <c r="QMT43" s="602"/>
      <c r="QMU43" s="602"/>
      <c r="QMV43" s="602"/>
      <c r="QMW43" s="602"/>
      <c r="QMX43" s="602"/>
      <c r="QMY43" s="602"/>
      <c r="QMZ43" s="602"/>
      <c r="QNA43" s="602" t="s">
        <v>378</v>
      </c>
      <c r="QNB43" s="602"/>
      <c r="QNC43" s="602"/>
      <c r="QND43" s="602"/>
      <c r="QNE43" s="602"/>
      <c r="QNF43" s="602"/>
      <c r="QNG43" s="602"/>
      <c r="QNH43" s="602"/>
      <c r="QNI43" s="602"/>
      <c r="QNJ43" s="602"/>
      <c r="QNK43" s="602"/>
      <c r="QNL43" s="602"/>
      <c r="QNM43" s="602"/>
      <c r="QNN43" s="602"/>
      <c r="QNO43" s="602"/>
      <c r="QNP43" s="602"/>
      <c r="QNQ43" s="602" t="s">
        <v>378</v>
      </c>
      <c r="QNR43" s="602"/>
      <c r="QNS43" s="602"/>
      <c r="QNT43" s="602"/>
      <c r="QNU43" s="602"/>
      <c r="QNV43" s="602"/>
      <c r="QNW43" s="602"/>
      <c r="QNX43" s="602"/>
      <c r="QNY43" s="602"/>
      <c r="QNZ43" s="602"/>
      <c r="QOA43" s="602"/>
      <c r="QOB43" s="602"/>
      <c r="QOC43" s="602"/>
      <c r="QOD43" s="602"/>
      <c r="QOE43" s="602"/>
      <c r="QOF43" s="602"/>
      <c r="QOG43" s="602" t="s">
        <v>378</v>
      </c>
      <c r="QOH43" s="602"/>
      <c r="QOI43" s="602"/>
      <c r="QOJ43" s="602"/>
      <c r="QOK43" s="602"/>
      <c r="QOL43" s="602"/>
      <c r="QOM43" s="602"/>
      <c r="QON43" s="602"/>
      <c r="QOO43" s="602"/>
      <c r="QOP43" s="602"/>
      <c r="QOQ43" s="602"/>
      <c r="QOR43" s="602"/>
      <c r="QOS43" s="602"/>
      <c r="QOT43" s="602"/>
      <c r="QOU43" s="602"/>
      <c r="QOV43" s="602"/>
      <c r="QOW43" s="602" t="s">
        <v>378</v>
      </c>
      <c r="QOX43" s="602"/>
      <c r="QOY43" s="602"/>
      <c r="QOZ43" s="602"/>
      <c r="QPA43" s="602"/>
      <c r="QPB43" s="602"/>
      <c r="QPC43" s="602"/>
      <c r="QPD43" s="602"/>
      <c r="QPE43" s="602"/>
      <c r="QPF43" s="602"/>
      <c r="QPG43" s="602"/>
      <c r="QPH43" s="602"/>
      <c r="QPI43" s="602"/>
      <c r="QPJ43" s="602"/>
      <c r="QPK43" s="602"/>
      <c r="QPL43" s="602"/>
      <c r="QPM43" s="602" t="s">
        <v>378</v>
      </c>
      <c r="QPN43" s="602"/>
      <c r="QPO43" s="602"/>
      <c r="QPP43" s="602"/>
      <c r="QPQ43" s="602"/>
      <c r="QPR43" s="602"/>
      <c r="QPS43" s="602"/>
      <c r="QPT43" s="602"/>
      <c r="QPU43" s="602"/>
      <c r="QPV43" s="602"/>
      <c r="QPW43" s="602"/>
      <c r="QPX43" s="602"/>
      <c r="QPY43" s="602"/>
      <c r="QPZ43" s="602"/>
      <c r="QQA43" s="602"/>
      <c r="QQB43" s="602"/>
      <c r="QQC43" s="602" t="s">
        <v>378</v>
      </c>
      <c r="QQD43" s="602"/>
      <c r="QQE43" s="602"/>
      <c r="QQF43" s="602"/>
      <c r="QQG43" s="602"/>
      <c r="QQH43" s="602"/>
      <c r="QQI43" s="602"/>
      <c r="QQJ43" s="602"/>
      <c r="QQK43" s="602"/>
      <c r="QQL43" s="602"/>
      <c r="QQM43" s="602"/>
      <c r="QQN43" s="602"/>
      <c r="QQO43" s="602"/>
      <c r="QQP43" s="602"/>
      <c r="QQQ43" s="602"/>
      <c r="QQR43" s="602"/>
      <c r="QQS43" s="602" t="s">
        <v>378</v>
      </c>
      <c r="QQT43" s="602"/>
      <c r="QQU43" s="602"/>
      <c r="QQV43" s="602"/>
      <c r="QQW43" s="602"/>
      <c r="QQX43" s="602"/>
      <c r="QQY43" s="602"/>
      <c r="QQZ43" s="602"/>
      <c r="QRA43" s="602"/>
      <c r="QRB43" s="602"/>
      <c r="QRC43" s="602"/>
      <c r="QRD43" s="602"/>
      <c r="QRE43" s="602"/>
      <c r="QRF43" s="602"/>
      <c r="QRG43" s="602"/>
      <c r="QRH43" s="602"/>
      <c r="QRI43" s="602" t="s">
        <v>378</v>
      </c>
      <c r="QRJ43" s="602"/>
      <c r="QRK43" s="602"/>
      <c r="QRL43" s="602"/>
      <c r="QRM43" s="602"/>
      <c r="QRN43" s="602"/>
      <c r="QRO43" s="602"/>
      <c r="QRP43" s="602"/>
      <c r="QRQ43" s="602"/>
      <c r="QRR43" s="602"/>
      <c r="QRS43" s="602"/>
      <c r="QRT43" s="602"/>
      <c r="QRU43" s="602"/>
      <c r="QRV43" s="602"/>
      <c r="QRW43" s="602"/>
      <c r="QRX43" s="602"/>
      <c r="QRY43" s="602" t="s">
        <v>378</v>
      </c>
      <c r="QRZ43" s="602"/>
      <c r="QSA43" s="602"/>
      <c r="QSB43" s="602"/>
      <c r="QSC43" s="602"/>
      <c r="QSD43" s="602"/>
      <c r="QSE43" s="602"/>
      <c r="QSF43" s="602"/>
      <c r="QSG43" s="602"/>
      <c r="QSH43" s="602"/>
      <c r="QSI43" s="602"/>
      <c r="QSJ43" s="602"/>
      <c r="QSK43" s="602"/>
      <c r="QSL43" s="602"/>
      <c r="QSM43" s="602"/>
      <c r="QSN43" s="602"/>
      <c r="QSO43" s="602" t="s">
        <v>378</v>
      </c>
      <c r="QSP43" s="602"/>
      <c r="QSQ43" s="602"/>
      <c r="QSR43" s="602"/>
      <c r="QSS43" s="602"/>
      <c r="QST43" s="602"/>
      <c r="QSU43" s="602"/>
      <c r="QSV43" s="602"/>
      <c r="QSW43" s="602"/>
      <c r="QSX43" s="602"/>
      <c r="QSY43" s="602"/>
      <c r="QSZ43" s="602"/>
      <c r="QTA43" s="602"/>
      <c r="QTB43" s="602"/>
      <c r="QTC43" s="602"/>
      <c r="QTD43" s="602"/>
      <c r="QTE43" s="602" t="s">
        <v>378</v>
      </c>
      <c r="QTF43" s="602"/>
      <c r="QTG43" s="602"/>
      <c r="QTH43" s="602"/>
      <c r="QTI43" s="602"/>
      <c r="QTJ43" s="602"/>
      <c r="QTK43" s="602"/>
      <c r="QTL43" s="602"/>
      <c r="QTM43" s="602"/>
      <c r="QTN43" s="602"/>
      <c r="QTO43" s="602"/>
      <c r="QTP43" s="602"/>
      <c r="QTQ43" s="602"/>
      <c r="QTR43" s="602"/>
      <c r="QTS43" s="602"/>
      <c r="QTT43" s="602"/>
      <c r="QTU43" s="602" t="s">
        <v>378</v>
      </c>
      <c r="QTV43" s="602"/>
      <c r="QTW43" s="602"/>
      <c r="QTX43" s="602"/>
      <c r="QTY43" s="602"/>
      <c r="QTZ43" s="602"/>
      <c r="QUA43" s="602"/>
      <c r="QUB43" s="602"/>
      <c r="QUC43" s="602"/>
      <c r="QUD43" s="602"/>
      <c r="QUE43" s="602"/>
      <c r="QUF43" s="602"/>
      <c r="QUG43" s="602"/>
      <c r="QUH43" s="602"/>
      <c r="QUI43" s="602"/>
      <c r="QUJ43" s="602"/>
      <c r="QUK43" s="602" t="s">
        <v>378</v>
      </c>
      <c r="QUL43" s="602"/>
      <c r="QUM43" s="602"/>
      <c r="QUN43" s="602"/>
      <c r="QUO43" s="602"/>
      <c r="QUP43" s="602"/>
      <c r="QUQ43" s="602"/>
      <c r="QUR43" s="602"/>
      <c r="QUS43" s="602"/>
      <c r="QUT43" s="602"/>
      <c r="QUU43" s="602"/>
      <c r="QUV43" s="602"/>
      <c r="QUW43" s="602"/>
      <c r="QUX43" s="602"/>
      <c r="QUY43" s="602"/>
      <c r="QUZ43" s="602"/>
      <c r="QVA43" s="602" t="s">
        <v>378</v>
      </c>
      <c r="QVB43" s="602"/>
      <c r="QVC43" s="602"/>
      <c r="QVD43" s="602"/>
      <c r="QVE43" s="602"/>
      <c r="QVF43" s="602"/>
      <c r="QVG43" s="602"/>
      <c r="QVH43" s="602"/>
      <c r="QVI43" s="602"/>
      <c r="QVJ43" s="602"/>
      <c r="QVK43" s="602"/>
      <c r="QVL43" s="602"/>
      <c r="QVM43" s="602"/>
      <c r="QVN43" s="602"/>
      <c r="QVO43" s="602"/>
      <c r="QVP43" s="602"/>
      <c r="QVQ43" s="602" t="s">
        <v>378</v>
      </c>
      <c r="QVR43" s="602"/>
      <c r="QVS43" s="602"/>
      <c r="QVT43" s="602"/>
      <c r="QVU43" s="602"/>
      <c r="QVV43" s="602"/>
      <c r="QVW43" s="602"/>
      <c r="QVX43" s="602"/>
      <c r="QVY43" s="602"/>
      <c r="QVZ43" s="602"/>
      <c r="QWA43" s="602"/>
      <c r="QWB43" s="602"/>
      <c r="QWC43" s="602"/>
      <c r="QWD43" s="602"/>
      <c r="QWE43" s="602"/>
      <c r="QWF43" s="602"/>
      <c r="QWG43" s="602" t="s">
        <v>378</v>
      </c>
      <c r="QWH43" s="602"/>
      <c r="QWI43" s="602"/>
      <c r="QWJ43" s="602"/>
      <c r="QWK43" s="602"/>
      <c r="QWL43" s="602"/>
      <c r="QWM43" s="602"/>
      <c r="QWN43" s="602"/>
      <c r="QWO43" s="602"/>
      <c r="QWP43" s="602"/>
      <c r="QWQ43" s="602"/>
      <c r="QWR43" s="602"/>
      <c r="QWS43" s="602"/>
      <c r="QWT43" s="602"/>
      <c r="QWU43" s="602"/>
      <c r="QWV43" s="602"/>
      <c r="QWW43" s="602" t="s">
        <v>378</v>
      </c>
      <c r="QWX43" s="602"/>
      <c r="QWY43" s="602"/>
      <c r="QWZ43" s="602"/>
      <c r="QXA43" s="602"/>
      <c r="QXB43" s="602"/>
      <c r="QXC43" s="602"/>
      <c r="QXD43" s="602"/>
      <c r="QXE43" s="602"/>
      <c r="QXF43" s="602"/>
      <c r="QXG43" s="602"/>
      <c r="QXH43" s="602"/>
      <c r="QXI43" s="602"/>
      <c r="QXJ43" s="602"/>
      <c r="QXK43" s="602"/>
      <c r="QXL43" s="602"/>
      <c r="QXM43" s="602" t="s">
        <v>378</v>
      </c>
      <c r="QXN43" s="602"/>
      <c r="QXO43" s="602"/>
      <c r="QXP43" s="602"/>
      <c r="QXQ43" s="602"/>
      <c r="QXR43" s="602"/>
      <c r="QXS43" s="602"/>
      <c r="QXT43" s="602"/>
      <c r="QXU43" s="602"/>
      <c r="QXV43" s="602"/>
      <c r="QXW43" s="602"/>
      <c r="QXX43" s="602"/>
      <c r="QXY43" s="602"/>
      <c r="QXZ43" s="602"/>
      <c r="QYA43" s="602"/>
      <c r="QYB43" s="602"/>
      <c r="QYC43" s="602" t="s">
        <v>378</v>
      </c>
      <c r="QYD43" s="602"/>
      <c r="QYE43" s="602"/>
      <c r="QYF43" s="602"/>
      <c r="QYG43" s="602"/>
      <c r="QYH43" s="602"/>
      <c r="QYI43" s="602"/>
      <c r="QYJ43" s="602"/>
      <c r="QYK43" s="602"/>
      <c r="QYL43" s="602"/>
      <c r="QYM43" s="602"/>
      <c r="QYN43" s="602"/>
      <c r="QYO43" s="602"/>
      <c r="QYP43" s="602"/>
      <c r="QYQ43" s="602"/>
      <c r="QYR43" s="602"/>
      <c r="QYS43" s="602" t="s">
        <v>378</v>
      </c>
      <c r="QYT43" s="602"/>
      <c r="QYU43" s="602"/>
      <c r="QYV43" s="602"/>
      <c r="QYW43" s="602"/>
      <c r="QYX43" s="602"/>
      <c r="QYY43" s="602"/>
      <c r="QYZ43" s="602"/>
      <c r="QZA43" s="602"/>
      <c r="QZB43" s="602"/>
      <c r="QZC43" s="602"/>
      <c r="QZD43" s="602"/>
      <c r="QZE43" s="602"/>
      <c r="QZF43" s="602"/>
      <c r="QZG43" s="602"/>
      <c r="QZH43" s="602"/>
      <c r="QZI43" s="602" t="s">
        <v>378</v>
      </c>
      <c r="QZJ43" s="602"/>
      <c r="QZK43" s="602"/>
      <c r="QZL43" s="602"/>
      <c r="QZM43" s="602"/>
      <c r="QZN43" s="602"/>
      <c r="QZO43" s="602"/>
      <c r="QZP43" s="602"/>
      <c r="QZQ43" s="602"/>
      <c r="QZR43" s="602"/>
      <c r="QZS43" s="602"/>
      <c r="QZT43" s="602"/>
      <c r="QZU43" s="602"/>
      <c r="QZV43" s="602"/>
      <c r="QZW43" s="602"/>
      <c r="QZX43" s="602"/>
      <c r="QZY43" s="602" t="s">
        <v>378</v>
      </c>
      <c r="QZZ43" s="602"/>
      <c r="RAA43" s="602"/>
      <c r="RAB43" s="602"/>
      <c r="RAC43" s="602"/>
      <c r="RAD43" s="602"/>
      <c r="RAE43" s="602"/>
      <c r="RAF43" s="602"/>
      <c r="RAG43" s="602"/>
      <c r="RAH43" s="602"/>
      <c r="RAI43" s="602"/>
      <c r="RAJ43" s="602"/>
      <c r="RAK43" s="602"/>
      <c r="RAL43" s="602"/>
      <c r="RAM43" s="602"/>
      <c r="RAN43" s="602"/>
      <c r="RAO43" s="602" t="s">
        <v>378</v>
      </c>
      <c r="RAP43" s="602"/>
      <c r="RAQ43" s="602"/>
      <c r="RAR43" s="602"/>
      <c r="RAS43" s="602"/>
      <c r="RAT43" s="602"/>
      <c r="RAU43" s="602"/>
      <c r="RAV43" s="602"/>
      <c r="RAW43" s="602"/>
      <c r="RAX43" s="602"/>
      <c r="RAY43" s="602"/>
      <c r="RAZ43" s="602"/>
      <c r="RBA43" s="602"/>
      <c r="RBB43" s="602"/>
      <c r="RBC43" s="602"/>
      <c r="RBD43" s="602"/>
      <c r="RBE43" s="602" t="s">
        <v>378</v>
      </c>
      <c r="RBF43" s="602"/>
      <c r="RBG43" s="602"/>
      <c r="RBH43" s="602"/>
      <c r="RBI43" s="602"/>
      <c r="RBJ43" s="602"/>
      <c r="RBK43" s="602"/>
      <c r="RBL43" s="602"/>
      <c r="RBM43" s="602"/>
      <c r="RBN43" s="602"/>
      <c r="RBO43" s="602"/>
      <c r="RBP43" s="602"/>
      <c r="RBQ43" s="602"/>
      <c r="RBR43" s="602"/>
      <c r="RBS43" s="602"/>
      <c r="RBT43" s="602"/>
      <c r="RBU43" s="602" t="s">
        <v>378</v>
      </c>
      <c r="RBV43" s="602"/>
      <c r="RBW43" s="602"/>
      <c r="RBX43" s="602"/>
      <c r="RBY43" s="602"/>
      <c r="RBZ43" s="602"/>
      <c r="RCA43" s="602"/>
      <c r="RCB43" s="602"/>
      <c r="RCC43" s="602"/>
      <c r="RCD43" s="602"/>
      <c r="RCE43" s="602"/>
      <c r="RCF43" s="602"/>
      <c r="RCG43" s="602"/>
      <c r="RCH43" s="602"/>
      <c r="RCI43" s="602"/>
      <c r="RCJ43" s="602"/>
      <c r="RCK43" s="602" t="s">
        <v>378</v>
      </c>
      <c r="RCL43" s="602"/>
      <c r="RCM43" s="602"/>
      <c r="RCN43" s="602"/>
      <c r="RCO43" s="602"/>
      <c r="RCP43" s="602"/>
      <c r="RCQ43" s="602"/>
      <c r="RCR43" s="602"/>
      <c r="RCS43" s="602"/>
      <c r="RCT43" s="602"/>
      <c r="RCU43" s="602"/>
      <c r="RCV43" s="602"/>
      <c r="RCW43" s="602"/>
      <c r="RCX43" s="602"/>
      <c r="RCY43" s="602"/>
      <c r="RCZ43" s="602"/>
      <c r="RDA43" s="602" t="s">
        <v>378</v>
      </c>
      <c r="RDB43" s="602"/>
      <c r="RDC43" s="602"/>
      <c r="RDD43" s="602"/>
      <c r="RDE43" s="602"/>
      <c r="RDF43" s="602"/>
      <c r="RDG43" s="602"/>
      <c r="RDH43" s="602"/>
      <c r="RDI43" s="602"/>
      <c r="RDJ43" s="602"/>
      <c r="RDK43" s="602"/>
      <c r="RDL43" s="602"/>
      <c r="RDM43" s="602"/>
      <c r="RDN43" s="602"/>
      <c r="RDO43" s="602"/>
      <c r="RDP43" s="602"/>
      <c r="RDQ43" s="602" t="s">
        <v>378</v>
      </c>
      <c r="RDR43" s="602"/>
      <c r="RDS43" s="602"/>
      <c r="RDT43" s="602"/>
      <c r="RDU43" s="602"/>
      <c r="RDV43" s="602"/>
      <c r="RDW43" s="602"/>
      <c r="RDX43" s="602"/>
      <c r="RDY43" s="602"/>
      <c r="RDZ43" s="602"/>
      <c r="REA43" s="602"/>
      <c r="REB43" s="602"/>
      <c r="REC43" s="602"/>
      <c r="RED43" s="602"/>
      <c r="REE43" s="602"/>
      <c r="REF43" s="602"/>
      <c r="REG43" s="602" t="s">
        <v>378</v>
      </c>
      <c r="REH43" s="602"/>
      <c r="REI43" s="602"/>
      <c r="REJ43" s="602"/>
      <c r="REK43" s="602"/>
      <c r="REL43" s="602"/>
      <c r="REM43" s="602"/>
      <c r="REN43" s="602"/>
      <c r="REO43" s="602"/>
      <c r="REP43" s="602"/>
      <c r="REQ43" s="602"/>
      <c r="RER43" s="602"/>
      <c r="RES43" s="602"/>
      <c r="RET43" s="602"/>
      <c r="REU43" s="602"/>
      <c r="REV43" s="602"/>
      <c r="REW43" s="602" t="s">
        <v>378</v>
      </c>
      <c r="REX43" s="602"/>
      <c r="REY43" s="602"/>
      <c r="REZ43" s="602"/>
      <c r="RFA43" s="602"/>
      <c r="RFB43" s="602"/>
      <c r="RFC43" s="602"/>
      <c r="RFD43" s="602"/>
      <c r="RFE43" s="602"/>
      <c r="RFF43" s="602"/>
      <c r="RFG43" s="602"/>
      <c r="RFH43" s="602"/>
      <c r="RFI43" s="602"/>
      <c r="RFJ43" s="602"/>
      <c r="RFK43" s="602"/>
      <c r="RFL43" s="602"/>
      <c r="RFM43" s="602" t="s">
        <v>378</v>
      </c>
      <c r="RFN43" s="602"/>
      <c r="RFO43" s="602"/>
      <c r="RFP43" s="602"/>
      <c r="RFQ43" s="602"/>
      <c r="RFR43" s="602"/>
      <c r="RFS43" s="602"/>
      <c r="RFT43" s="602"/>
      <c r="RFU43" s="602"/>
      <c r="RFV43" s="602"/>
      <c r="RFW43" s="602"/>
      <c r="RFX43" s="602"/>
      <c r="RFY43" s="602"/>
      <c r="RFZ43" s="602"/>
      <c r="RGA43" s="602"/>
      <c r="RGB43" s="602"/>
      <c r="RGC43" s="602" t="s">
        <v>378</v>
      </c>
      <c r="RGD43" s="602"/>
      <c r="RGE43" s="602"/>
      <c r="RGF43" s="602"/>
      <c r="RGG43" s="602"/>
      <c r="RGH43" s="602"/>
      <c r="RGI43" s="602"/>
      <c r="RGJ43" s="602"/>
      <c r="RGK43" s="602"/>
      <c r="RGL43" s="602"/>
      <c r="RGM43" s="602"/>
      <c r="RGN43" s="602"/>
      <c r="RGO43" s="602"/>
      <c r="RGP43" s="602"/>
      <c r="RGQ43" s="602"/>
      <c r="RGR43" s="602"/>
      <c r="RGS43" s="602" t="s">
        <v>378</v>
      </c>
      <c r="RGT43" s="602"/>
      <c r="RGU43" s="602"/>
      <c r="RGV43" s="602"/>
      <c r="RGW43" s="602"/>
      <c r="RGX43" s="602"/>
      <c r="RGY43" s="602"/>
      <c r="RGZ43" s="602"/>
      <c r="RHA43" s="602"/>
      <c r="RHB43" s="602"/>
      <c r="RHC43" s="602"/>
      <c r="RHD43" s="602"/>
      <c r="RHE43" s="602"/>
      <c r="RHF43" s="602"/>
      <c r="RHG43" s="602"/>
      <c r="RHH43" s="602"/>
      <c r="RHI43" s="602" t="s">
        <v>378</v>
      </c>
      <c r="RHJ43" s="602"/>
      <c r="RHK43" s="602"/>
      <c r="RHL43" s="602"/>
      <c r="RHM43" s="602"/>
      <c r="RHN43" s="602"/>
      <c r="RHO43" s="602"/>
      <c r="RHP43" s="602"/>
      <c r="RHQ43" s="602"/>
      <c r="RHR43" s="602"/>
      <c r="RHS43" s="602"/>
      <c r="RHT43" s="602"/>
      <c r="RHU43" s="602"/>
      <c r="RHV43" s="602"/>
      <c r="RHW43" s="602"/>
      <c r="RHX43" s="602"/>
      <c r="RHY43" s="602" t="s">
        <v>378</v>
      </c>
      <c r="RHZ43" s="602"/>
      <c r="RIA43" s="602"/>
      <c r="RIB43" s="602"/>
      <c r="RIC43" s="602"/>
      <c r="RID43" s="602"/>
      <c r="RIE43" s="602"/>
      <c r="RIF43" s="602"/>
      <c r="RIG43" s="602"/>
      <c r="RIH43" s="602"/>
      <c r="RII43" s="602"/>
      <c r="RIJ43" s="602"/>
      <c r="RIK43" s="602"/>
      <c r="RIL43" s="602"/>
      <c r="RIM43" s="602"/>
      <c r="RIN43" s="602"/>
      <c r="RIO43" s="602" t="s">
        <v>378</v>
      </c>
      <c r="RIP43" s="602"/>
      <c r="RIQ43" s="602"/>
      <c r="RIR43" s="602"/>
      <c r="RIS43" s="602"/>
      <c r="RIT43" s="602"/>
      <c r="RIU43" s="602"/>
      <c r="RIV43" s="602"/>
      <c r="RIW43" s="602"/>
      <c r="RIX43" s="602"/>
      <c r="RIY43" s="602"/>
      <c r="RIZ43" s="602"/>
      <c r="RJA43" s="602"/>
      <c r="RJB43" s="602"/>
      <c r="RJC43" s="602"/>
      <c r="RJD43" s="602"/>
      <c r="RJE43" s="602" t="s">
        <v>378</v>
      </c>
      <c r="RJF43" s="602"/>
      <c r="RJG43" s="602"/>
      <c r="RJH43" s="602"/>
      <c r="RJI43" s="602"/>
      <c r="RJJ43" s="602"/>
      <c r="RJK43" s="602"/>
      <c r="RJL43" s="602"/>
      <c r="RJM43" s="602"/>
      <c r="RJN43" s="602"/>
      <c r="RJO43" s="602"/>
      <c r="RJP43" s="602"/>
      <c r="RJQ43" s="602"/>
      <c r="RJR43" s="602"/>
      <c r="RJS43" s="602"/>
      <c r="RJT43" s="602"/>
      <c r="RJU43" s="602" t="s">
        <v>378</v>
      </c>
      <c r="RJV43" s="602"/>
      <c r="RJW43" s="602"/>
      <c r="RJX43" s="602"/>
      <c r="RJY43" s="602"/>
      <c r="RJZ43" s="602"/>
      <c r="RKA43" s="602"/>
      <c r="RKB43" s="602"/>
      <c r="RKC43" s="602"/>
      <c r="RKD43" s="602"/>
      <c r="RKE43" s="602"/>
      <c r="RKF43" s="602"/>
      <c r="RKG43" s="602"/>
      <c r="RKH43" s="602"/>
      <c r="RKI43" s="602"/>
      <c r="RKJ43" s="602"/>
      <c r="RKK43" s="602" t="s">
        <v>378</v>
      </c>
      <c r="RKL43" s="602"/>
      <c r="RKM43" s="602"/>
      <c r="RKN43" s="602"/>
      <c r="RKO43" s="602"/>
      <c r="RKP43" s="602"/>
      <c r="RKQ43" s="602"/>
      <c r="RKR43" s="602"/>
      <c r="RKS43" s="602"/>
      <c r="RKT43" s="602"/>
      <c r="RKU43" s="602"/>
      <c r="RKV43" s="602"/>
      <c r="RKW43" s="602"/>
      <c r="RKX43" s="602"/>
      <c r="RKY43" s="602"/>
      <c r="RKZ43" s="602"/>
      <c r="RLA43" s="602" t="s">
        <v>378</v>
      </c>
      <c r="RLB43" s="602"/>
      <c r="RLC43" s="602"/>
      <c r="RLD43" s="602"/>
      <c r="RLE43" s="602"/>
      <c r="RLF43" s="602"/>
      <c r="RLG43" s="602"/>
      <c r="RLH43" s="602"/>
      <c r="RLI43" s="602"/>
      <c r="RLJ43" s="602"/>
      <c r="RLK43" s="602"/>
      <c r="RLL43" s="602"/>
      <c r="RLM43" s="602"/>
      <c r="RLN43" s="602"/>
      <c r="RLO43" s="602"/>
      <c r="RLP43" s="602"/>
      <c r="RLQ43" s="602" t="s">
        <v>378</v>
      </c>
      <c r="RLR43" s="602"/>
      <c r="RLS43" s="602"/>
      <c r="RLT43" s="602"/>
      <c r="RLU43" s="602"/>
      <c r="RLV43" s="602"/>
      <c r="RLW43" s="602"/>
      <c r="RLX43" s="602"/>
      <c r="RLY43" s="602"/>
      <c r="RLZ43" s="602"/>
      <c r="RMA43" s="602"/>
      <c r="RMB43" s="602"/>
      <c r="RMC43" s="602"/>
      <c r="RMD43" s="602"/>
      <c r="RME43" s="602"/>
      <c r="RMF43" s="602"/>
      <c r="RMG43" s="602" t="s">
        <v>378</v>
      </c>
      <c r="RMH43" s="602"/>
      <c r="RMI43" s="602"/>
      <c r="RMJ43" s="602"/>
      <c r="RMK43" s="602"/>
      <c r="RML43" s="602"/>
      <c r="RMM43" s="602"/>
      <c r="RMN43" s="602"/>
      <c r="RMO43" s="602"/>
      <c r="RMP43" s="602"/>
      <c r="RMQ43" s="602"/>
      <c r="RMR43" s="602"/>
      <c r="RMS43" s="602"/>
      <c r="RMT43" s="602"/>
      <c r="RMU43" s="602"/>
      <c r="RMV43" s="602"/>
      <c r="RMW43" s="602" t="s">
        <v>378</v>
      </c>
      <c r="RMX43" s="602"/>
      <c r="RMY43" s="602"/>
      <c r="RMZ43" s="602"/>
      <c r="RNA43" s="602"/>
      <c r="RNB43" s="602"/>
      <c r="RNC43" s="602"/>
      <c r="RND43" s="602"/>
      <c r="RNE43" s="602"/>
      <c r="RNF43" s="602"/>
      <c r="RNG43" s="602"/>
      <c r="RNH43" s="602"/>
      <c r="RNI43" s="602"/>
      <c r="RNJ43" s="602"/>
      <c r="RNK43" s="602"/>
      <c r="RNL43" s="602"/>
      <c r="RNM43" s="602" t="s">
        <v>378</v>
      </c>
      <c r="RNN43" s="602"/>
      <c r="RNO43" s="602"/>
      <c r="RNP43" s="602"/>
      <c r="RNQ43" s="602"/>
      <c r="RNR43" s="602"/>
      <c r="RNS43" s="602"/>
      <c r="RNT43" s="602"/>
      <c r="RNU43" s="602"/>
      <c r="RNV43" s="602"/>
      <c r="RNW43" s="602"/>
      <c r="RNX43" s="602"/>
      <c r="RNY43" s="602"/>
      <c r="RNZ43" s="602"/>
      <c r="ROA43" s="602"/>
      <c r="ROB43" s="602"/>
      <c r="ROC43" s="602" t="s">
        <v>378</v>
      </c>
      <c r="ROD43" s="602"/>
      <c r="ROE43" s="602"/>
      <c r="ROF43" s="602"/>
      <c r="ROG43" s="602"/>
      <c r="ROH43" s="602"/>
      <c r="ROI43" s="602"/>
      <c r="ROJ43" s="602"/>
      <c r="ROK43" s="602"/>
      <c r="ROL43" s="602"/>
      <c r="ROM43" s="602"/>
      <c r="RON43" s="602"/>
      <c r="ROO43" s="602"/>
      <c r="ROP43" s="602"/>
      <c r="ROQ43" s="602"/>
      <c r="ROR43" s="602"/>
      <c r="ROS43" s="602" t="s">
        <v>378</v>
      </c>
      <c r="ROT43" s="602"/>
      <c r="ROU43" s="602"/>
      <c r="ROV43" s="602"/>
      <c r="ROW43" s="602"/>
      <c r="ROX43" s="602"/>
      <c r="ROY43" s="602"/>
      <c r="ROZ43" s="602"/>
      <c r="RPA43" s="602"/>
      <c r="RPB43" s="602"/>
      <c r="RPC43" s="602"/>
      <c r="RPD43" s="602"/>
      <c r="RPE43" s="602"/>
      <c r="RPF43" s="602"/>
      <c r="RPG43" s="602"/>
      <c r="RPH43" s="602"/>
      <c r="RPI43" s="602" t="s">
        <v>378</v>
      </c>
      <c r="RPJ43" s="602"/>
      <c r="RPK43" s="602"/>
      <c r="RPL43" s="602"/>
      <c r="RPM43" s="602"/>
      <c r="RPN43" s="602"/>
      <c r="RPO43" s="602"/>
      <c r="RPP43" s="602"/>
      <c r="RPQ43" s="602"/>
      <c r="RPR43" s="602"/>
      <c r="RPS43" s="602"/>
      <c r="RPT43" s="602"/>
      <c r="RPU43" s="602"/>
      <c r="RPV43" s="602"/>
      <c r="RPW43" s="602"/>
      <c r="RPX43" s="602"/>
      <c r="RPY43" s="602" t="s">
        <v>378</v>
      </c>
      <c r="RPZ43" s="602"/>
      <c r="RQA43" s="602"/>
      <c r="RQB43" s="602"/>
      <c r="RQC43" s="602"/>
      <c r="RQD43" s="602"/>
      <c r="RQE43" s="602"/>
      <c r="RQF43" s="602"/>
      <c r="RQG43" s="602"/>
      <c r="RQH43" s="602"/>
      <c r="RQI43" s="602"/>
      <c r="RQJ43" s="602"/>
      <c r="RQK43" s="602"/>
      <c r="RQL43" s="602"/>
      <c r="RQM43" s="602"/>
      <c r="RQN43" s="602"/>
      <c r="RQO43" s="602" t="s">
        <v>378</v>
      </c>
      <c r="RQP43" s="602"/>
      <c r="RQQ43" s="602"/>
      <c r="RQR43" s="602"/>
      <c r="RQS43" s="602"/>
      <c r="RQT43" s="602"/>
      <c r="RQU43" s="602"/>
      <c r="RQV43" s="602"/>
      <c r="RQW43" s="602"/>
      <c r="RQX43" s="602"/>
      <c r="RQY43" s="602"/>
      <c r="RQZ43" s="602"/>
      <c r="RRA43" s="602"/>
      <c r="RRB43" s="602"/>
      <c r="RRC43" s="602"/>
      <c r="RRD43" s="602"/>
      <c r="RRE43" s="602" t="s">
        <v>378</v>
      </c>
      <c r="RRF43" s="602"/>
      <c r="RRG43" s="602"/>
      <c r="RRH43" s="602"/>
      <c r="RRI43" s="602"/>
      <c r="RRJ43" s="602"/>
      <c r="RRK43" s="602"/>
      <c r="RRL43" s="602"/>
      <c r="RRM43" s="602"/>
      <c r="RRN43" s="602"/>
      <c r="RRO43" s="602"/>
      <c r="RRP43" s="602"/>
      <c r="RRQ43" s="602"/>
      <c r="RRR43" s="602"/>
      <c r="RRS43" s="602"/>
      <c r="RRT43" s="602"/>
      <c r="RRU43" s="602" t="s">
        <v>378</v>
      </c>
      <c r="RRV43" s="602"/>
      <c r="RRW43" s="602"/>
      <c r="RRX43" s="602"/>
      <c r="RRY43" s="602"/>
      <c r="RRZ43" s="602"/>
      <c r="RSA43" s="602"/>
      <c r="RSB43" s="602"/>
      <c r="RSC43" s="602"/>
      <c r="RSD43" s="602"/>
      <c r="RSE43" s="602"/>
      <c r="RSF43" s="602"/>
      <c r="RSG43" s="602"/>
      <c r="RSH43" s="602"/>
      <c r="RSI43" s="602"/>
      <c r="RSJ43" s="602"/>
      <c r="RSK43" s="602" t="s">
        <v>378</v>
      </c>
      <c r="RSL43" s="602"/>
      <c r="RSM43" s="602"/>
      <c r="RSN43" s="602"/>
      <c r="RSO43" s="602"/>
      <c r="RSP43" s="602"/>
      <c r="RSQ43" s="602"/>
      <c r="RSR43" s="602"/>
      <c r="RSS43" s="602"/>
      <c r="RST43" s="602"/>
      <c r="RSU43" s="602"/>
      <c r="RSV43" s="602"/>
      <c r="RSW43" s="602"/>
      <c r="RSX43" s="602"/>
      <c r="RSY43" s="602"/>
      <c r="RSZ43" s="602"/>
      <c r="RTA43" s="602" t="s">
        <v>378</v>
      </c>
      <c r="RTB43" s="602"/>
      <c r="RTC43" s="602"/>
      <c r="RTD43" s="602"/>
      <c r="RTE43" s="602"/>
      <c r="RTF43" s="602"/>
      <c r="RTG43" s="602"/>
      <c r="RTH43" s="602"/>
      <c r="RTI43" s="602"/>
      <c r="RTJ43" s="602"/>
      <c r="RTK43" s="602"/>
      <c r="RTL43" s="602"/>
      <c r="RTM43" s="602"/>
      <c r="RTN43" s="602"/>
      <c r="RTO43" s="602"/>
      <c r="RTP43" s="602"/>
      <c r="RTQ43" s="602" t="s">
        <v>378</v>
      </c>
      <c r="RTR43" s="602"/>
      <c r="RTS43" s="602"/>
      <c r="RTT43" s="602"/>
      <c r="RTU43" s="602"/>
      <c r="RTV43" s="602"/>
      <c r="RTW43" s="602"/>
      <c r="RTX43" s="602"/>
      <c r="RTY43" s="602"/>
      <c r="RTZ43" s="602"/>
      <c r="RUA43" s="602"/>
      <c r="RUB43" s="602"/>
      <c r="RUC43" s="602"/>
      <c r="RUD43" s="602"/>
      <c r="RUE43" s="602"/>
      <c r="RUF43" s="602"/>
      <c r="RUG43" s="602" t="s">
        <v>378</v>
      </c>
      <c r="RUH43" s="602"/>
      <c r="RUI43" s="602"/>
      <c r="RUJ43" s="602"/>
      <c r="RUK43" s="602"/>
      <c r="RUL43" s="602"/>
      <c r="RUM43" s="602"/>
      <c r="RUN43" s="602"/>
      <c r="RUO43" s="602"/>
      <c r="RUP43" s="602"/>
      <c r="RUQ43" s="602"/>
      <c r="RUR43" s="602"/>
      <c r="RUS43" s="602"/>
      <c r="RUT43" s="602"/>
      <c r="RUU43" s="602"/>
      <c r="RUV43" s="602"/>
      <c r="RUW43" s="602" t="s">
        <v>378</v>
      </c>
      <c r="RUX43" s="602"/>
      <c r="RUY43" s="602"/>
      <c r="RUZ43" s="602"/>
      <c r="RVA43" s="602"/>
      <c r="RVB43" s="602"/>
      <c r="RVC43" s="602"/>
      <c r="RVD43" s="602"/>
      <c r="RVE43" s="602"/>
      <c r="RVF43" s="602"/>
      <c r="RVG43" s="602"/>
      <c r="RVH43" s="602"/>
      <c r="RVI43" s="602"/>
      <c r="RVJ43" s="602"/>
      <c r="RVK43" s="602"/>
      <c r="RVL43" s="602"/>
      <c r="RVM43" s="602" t="s">
        <v>378</v>
      </c>
      <c r="RVN43" s="602"/>
      <c r="RVO43" s="602"/>
      <c r="RVP43" s="602"/>
      <c r="RVQ43" s="602"/>
      <c r="RVR43" s="602"/>
      <c r="RVS43" s="602"/>
      <c r="RVT43" s="602"/>
      <c r="RVU43" s="602"/>
      <c r="RVV43" s="602"/>
      <c r="RVW43" s="602"/>
      <c r="RVX43" s="602"/>
      <c r="RVY43" s="602"/>
      <c r="RVZ43" s="602"/>
      <c r="RWA43" s="602"/>
      <c r="RWB43" s="602"/>
      <c r="RWC43" s="602" t="s">
        <v>378</v>
      </c>
      <c r="RWD43" s="602"/>
      <c r="RWE43" s="602"/>
      <c r="RWF43" s="602"/>
      <c r="RWG43" s="602"/>
      <c r="RWH43" s="602"/>
      <c r="RWI43" s="602"/>
      <c r="RWJ43" s="602"/>
      <c r="RWK43" s="602"/>
      <c r="RWL43" s="602"/>
      <c r="RWM43" s="602"/>
      <c r="RWN43" s="602"/>
      <c r="RWO43" s="602"/>
      <c r="RWP43" s="602"/>
      <c r="RWQ43" s="602"/>
      <c r="RWR43" s="602"/>
      <c r="RWS43" s="602" t="s">
        <v>378</v>
      </c>
      <c r="RWT43" s="602"/>
      <c r="RWU43" s="602"/>
      <c r="RWV43" s="602"/>
      <c r="RWW43" s="602"/>
      <c r="RWX43" s="602"/>
      <c r="RWY43" s="602"/>
      <c r="RWZ43" s="602"/>
      <c r="RXA43" s="602"/>
      <c r="RXB43" s="602"/>
      <c r="RXC43" s="602"/>
      <c r="RXD43" s="602"/>
      <c r="RXE43" s="602"/>
      <c r="RXF43" s="602"/>
      <c r="RXG43" s="602"/>
      <c r="RXH43" s="602"/>
      <c r="RXI43" s="602" t="s">
        <v>378</v>
      </c>
      <c r="RXJ43" s="602"/>
      <c r="RXK43" s="602"/>
      <c r="RXL43" s="602"/>
      <c r="RXM43" s="602"/>
      <c r="RXN43" s="602"/>
      <c r="RXO43" s="602"/>
      <c r="RXP43" s="602"/>
      <c r="RXQ43" s="602"/>
      <c r="RXR43" s="602"/>
      <c r="RXS43" s="602"/>
      <c r="RXT43" s="602"/>
      <c r="RXU43" s="602"/>
      <c r="RXV43" s="602"/>
      <c r="RXW43" s="602"/>
      <c r="RXX43" s="602"/>
      <c r="RXY43" s="602" t="s">
        <v>378</v>
      </c>
      <c r="RXZ43" s="602"/>
      <c r="RYA43" s="602"/>
      <c r="RYB43" s="602"/>
      <c r="RYC43" s="602"/>
      <c r="RYD43" s="602"/>
      <c r="RYE43" s="602"/>
      <c r="RYF43" s="602"/>
      <c r="RYG43" s="602"/>
      <c r="RYH43" s="602"/>
      <c r="RYI43" s="602"/>
      <c r="RYJ43" s="602"/>
      <c r="RYK43" s="602"/>
      <c r="RYL43" s="602"/>
      <c r="RYM43" s="602"/>
      <c r="RYN43" s="602"/>
      <c r="RYO43" s="602" t="s">
        <v>378</v>
      </c>
      <c r="RYP43" s="602"/>
      <c r="RYQ43" s="602"/>
      <c r="RYR43" s="602"/>
      <c r="RYS43" s="602"/>
      <c r="RYT43" s="602"/>
      <c r="RYU43" s="602"/>
      <c r="RYV43" s="602"/>
      <c r="RYW43" s="602"/>
      <c r="RYX43" s="602"/>
      <c r="RYY43" s="602"/>
      <c r="RYZ43" s="602"/>
      <c r="RZA43" s="602"/>
      <c r="RZB43" s="602"/>
      <c r="RZC43" s="602"/>
      <c r="RZD43" s="602"/>
      <c r="RZE43" s="602" t="s">
        <v>378</v>
      </c>
      <c r="RZF43" s="602"/>
      <c r="RZG43" s="602"/>
      <c r="RZH43" s="602"/>
      <c r="RZI43" s="602"/>
      <c r="RZJ43" s="602"/>
      <c r="RZK43" s="602"/>
      <c r="RZL43" s="602"/>
      <c r="RZM43" s="602"/>
      <c r="RZN43" s="602"/>
      <c r="RZO43" s="602"/>
      <c r="RZP43" s="602"/>
      <c r="RZQ43" s="602"/>
      <c r="RZR43" s="602"/>
      <c r="RZS43" s="602"/>
      <c r="RZT43" s="602"/>
      <c r="RZU43" s="602" t="s">
        <v>378</v>
      </c>
      <c r="RZV43" s="602"/>
      <c r="RZW43" s="602"/>
      <c r="RZX43" s="602"/>
      <c r="RZY43" s="602"/>
      <c r="RZZ43" s="602"/>
      <c r="SAA43" s="602"/>
      <c r="SAB43" s="602"/>
      <c r="SAC43" s="602"/>
      <c r="SAD43" s="602"/>
      <c r="SAE43" s="602"/>
      <c r="SAF43" s="602"/>
      <c r="SAG43" s="602"/>
      <c r="SAH43" s="602"/>
      <c r="SAI43" s="602"/>
      <c r="SAJ43" s="602"/>
      <c r="SAK43" s="602" t="s">
        <v>378</v>
      </c>
      <c r="SAL43" s="602"/>
      <c r="SAM43" s="602"/>
      <c r="SAN43" s="602"/>
      <c r="SAO43" s="602"/>
      <c r="SAP43" s="602"/>
      <c r="SAQ43" s="602"/>
      <c r="SAR43" s="602"/>
      <c r="SAS43" s="602"/>
      <c r="SAT43" s="602"/>
      <c r="SAU43" s="602"/>
      <c r="SAV43" s="602"/>
      <c r="SAW43" s="602"/>
      <c r="SAX43" s="602"/>
      <c r="SAY43" s="602"/>
      <c r="SAZ43" s="602"/>
      <c r="SBA43" s="602" t="s">
        <v>378</v>
      </c>
      <c r="SBB43" s="602"/>
      <c r="SBC43" s="602"/>
      <c r="SBD43" s="602"/>
      <c r="SBE43" s="602"/>
      <c r="SBF43" s="602"/>
      <c r="SBG43" s="602"/>
      <c r="SBH43" s="602"/>
      <c r="SBI43" s="602"/>
      <c r="SBJ43" s="602"/>
      <c r="SBK43" s="602"/>
      <c r="SBL43" s="602"/>
      <c r="SBM43" s="602"/>
      <c r="SBN43" s="602"/>
      <c r="SBO43" s="602"/>
      <c r="SBP43" s="602"/>
      <c r="SBQ43" s="602" t="s">
        <v>378</v>
      </c>
      <c r="SBR43" s="602"/>
      <c r="SBS43" s="602"/>
      <c r="SBT43" s="602"/>
      <c r="SBU43" s="602"/>
      <c r="SBV43" s="602"/>
      <c r="SBW43" s="602"/>
      <c r="SBX43" s="602"/>
      <c r="SBY43" s="602"/>
      <c r="SBZ43" s="602"/>
      <c r="SCA43" s="602"/>
      <c r="SCB43" s="602"/>
      <c r="SCC43" s="602"/>
      <c r="SCD43" s="602"/>
      <c r="SCE43" s="602"/>
      <c r="SCF43" s="602"/>
      <c r="SCG43" s="602" t="s">
        <v>378</v>
      </c>
      <c r="SCH43" s="602"/>
      <c r="SCI43" s="602"/>
      <c r="SCJ43" s="602"/>
      <c r="SCK43" s="602"/>
      <c r="SCL43" s="602"/>
      <c r="SCM43" s="602"/>
      <c r="SCN43" s="602"/>
      <c r="SCO43" s="602"/>
      <c r="SCP43" s="602"/>
      <c r="SCQ43" s="602"/>
      <c r="SCR43" s="602"/>
      <c r="SCS43" s="602"/>
      <c r="SCT43" s="602"/>
      <c r="SCU43" s="602"/>
      <c r="SCV43" s="602"/>
      <c r="SCW43" s="602" t="s">
        <v>378</v>
      </c>
      <c r="SCX43" s="602"/>
      <c r="SCY43" s="602"/>
      <c r="SCZ43" s="602"/>
      <c r="SDA43" s="602"/>
      <c r="SDB43" s="602"/>
      <c r="SDC43" s="602"/>
      <c r="SDD43" s="602"/>
      <c r="SDE43" s="602"/>
      <c r="SDF43" s="602"/>
      <c r="SDG43" s="602"/>
      <c r="SDH43" s="602"/>
      <c r="SDI43" s="602"/>
      <c r="SDJ43" s="602"/>
      <c r="SDK43" s="602"/>
      <c r="SDL43" s="602"/>
      <c r="SDM43" s="602" t="s">
        <v>378</v>
      </c>
      <c r="SDN43" s="602"/>
      <c r="SDO43" s="602"/>
      <c r="SDP43" s="602"/>
      <c r="SDQ43" s="602"/>
      <c r="SDR43" s="602"/>
      <c r="SDS43" s="602"/>
      <c r="SDT43" s="602"/>
      <c r="SDU43" s="602"/>
      <c r="SDV43" s="602"/>
      <c r="SDW43" s="602"/>
      <c r="SDX43" s="602"/>
      <c r="SDY43" s="602"/>
      <c r="SDZ43" s="602"/>
      <c r="SEA43" s="602"/>
      <c r="SEB43" s="602"/>
      <c r="SEC43" s="602" t="s">
        <v>378</v>
      </c>
      <c r="SED43" s="602"/>
      <c r="SEE43" s="602"/>
      <c r="SEF43" s="602"/>
      <c r="SEG43" s="602"/>
      <c r="SEH43" s="602"/>
      <c r="SEI43" s="602"/>
      <c r="SEJ43" s="602"/>
      <c r="SEK43" s="602"/>
      <c r="SEL43" s="602"/>
      <c r="SEM43" s="602"/>
      <c r="SEN43" s="602"/>
      <c r="SEO43" s="602"/>
      <c r="SEP43" s="602"/>
      <c r="SEQ43" s="602"/>
      <c r="SER43" s="602"/>
      <c r="SES43" s="602" t="s">
        <v>378</v>
      </c>
      <c r="SET43" s="602"/>
      <c r="SEU43" s="602"/>
      <c r="SEV43" s="602"/>
      <c r="SEW43" s="602"/>
      <c r="SEX43" s="602"/>
      <c r="SEY43" s="602"/>
      <c r="SEZ43" s="602"/>
      <c r="SFA43" s="602"/>
      <c r="SFB43" s="602"/>
      <c r="SFC43" s="602"/>
      <c r="SFD43" s="602"/>
      <c r="SFE43" s="602"/>
      <c r="SFF43" s="602"/>
      <c r="SFG43" s="602"/>
      <c r="SFH43" s="602"/>
      <c r="SFI43" s="602" t="s">
        <v>378</v>
      </c>
      <c r="SFJ43" s="602"/>
      <c r="SFK43" s="602"/>
      <c r="SFL43" s="602"/>
      <c r="SFM43" s="602"/>
      <c r="SFN43" s="602"/>
      <c r="SFO43" s="602"/>
      <c r="SFP43" s="602"/>
      <c r="SFQ43" s="602"/>
      <c r="SFR43" s="602"/>
      <c r="SFS43" s="602"/>
      <c r="SFT43" s="602"/>
      <c r="SFU43" s="602"/>
      <c r="SFV43" s="602"/>
      <c r="SFW43" s="602"/>
      <c r="SFX43" s="602"/>
      <c r="SFY43" s="602" t="s">
        <v>378</v>
      </c>
      <c r="SFZ43" s="602"/>
      <c r="SGA43" s="602"/>
      <c r="SGB43" s="602"/>
      <c r="SGC43" s="602"/>
      <c r="SGD43" s="602"/>
      <c r="SGE43" s="602"/>
      <c r="SGF43" s="602"/>
      <c r="SGG43" s="602"/>
      <c r="SGH43" s="602"/>
      <c r="SGI43" s="602"/>
      <c r="SGJ43" s="602"/>
      <c r="SGK43" s="602"/>
      <c r="SGL43" s="602"/>
      <c r="SGM43" s="602"/>
      <c r="SGN43" s="602"/>
      <c r="SGO43" s="602" t="s">
        <v>378</v>
      </c>
      <c r="SGP43" s="602"/>
      <c r="SGQ43" s="602"/>
      <c r="SGR43" s="602"/>
      <c r="SGS43" s="602"/>
      <c r="SGT43" s="602"/>
      <c r="SGU43" s="602"/>
      <c r="SGV43" s="602"/>
      <c r="SGW43" s="602"/>
      <c r="SGX43" s="602"/>
      <c r="SGY43" s="602"/>
      <c r="SGZ43" s="602"/>
      <c r="SHA43" s="602"/>
      <c r="SHB43" s="602"/>
      <c r="SHC43" s="602"/>
      <c r="SHD43" s="602"/>
      <c r="SHE43" s="602" t="s">
        <v>378</v>
      </c>
      <c r="SHF43" s="602"/>
      <c r="SHG43" s="602"/>
      <c r="SHH43" s="602"/>
      <c r="SHI43" s="602"/>
      <c r="SHJ43" s="602"/>
      <c r="SHK43" s="602"/>
      <c r="SHL43" s="602"/>
      <c r="SHM43" s="602"/>
      <c r="SHN43" s="602"/>
      <c r="SHO43" s="602"/>
      <c r="SHP43" s="602"/>
      <c r="SHQ43" s="602"/>
      <c r="SHR43" s="602"/>
      <c r="SHS43" s="602"/>
      <c r="SHT43" s="602"/>
      <c r="SHU43" s="602" t="s">
        <v>378</v>
      </c>
      <c r="SHV43" s="602"/>
      <c r="SHW43" s="602"/>
      <c r="SHX43" s="602"/>
      <c r="SHY43" s="602"/>
      <c r="SHZ43" s="602"/>
      <c r="SIA43" s="602"/>
      <c r="SIB43" s="602"/>
      <c r="SIC43" s="602"/>
      <c r="SID43" s="602"/>
      <c r="SIE43" s="602"/>
      <c r="SIF43" s="602"/>
      <c r="SIG43" s="602"/>
      <c r="SIH43" s="602"/>
      <c r="SII43" s="602"/>
      <c r="SIJ43" s="602"/>
      <c r="SIK43" s="602" t="s">
        <v>378</v>
      </c>
      <c r="SIL43" s="602"/>
      <c r="SIM43" s="602"/>
      <c r="SIN43" s="602"/>
      <c r="SIO43" s="602"/>
      <c r="SIP43" s="602"/>
      <c r="SIQ43" s="602"/>
      <c r="SIR43" s="602"/>
      <c r="SIS43" s="602"/>
      <c r="SIT43" s="602"/>
      <c r="SIU43" s="602"/>
      <c r="SIV43" s="602"/>
      <c r="SIW43" s="602"/>
      <c r="SIX43" s="602"/>
      <c r="SIY43" s="602"/>
      <c r="SIZ43" s="602"/>
      <c r="SJA43" s="602" t="s">
        <v>378</v>
      </c>
      <c r="SJB43" s="602"/>
      <c r="SJC43" s="602"/>
      <c r="SJD43" s="602"/>
      <c r="SJE43" s="602"/>
      <c r="SJF43" s="602"/>
      <c r="SJG43" s="602"/>
      <c r="SJH43" s="602"/>
      <c r="SJI43" s="602"/>
      <c r="SJJ43" s="602"/>
      <c r="SJK43" s="602"/>
      <c r="SJL43" s="602"/>
      <c r="SJM43" s="602"/>
      <c r="SJN43" s="602"/>
      <c r="SJO43" s="602"/>
      <c r="SJP43" s="602"/>
      <c r="SJQ43" s="602" t="s">
        <v>378</v>
      </c>
      <c r="SJR43" s="602"/>
      <c r="SJS43" s="602"/>
      <c r="SJT43" s="602"/>
      <c r="SJU43" s="602"/>
      <c r="SJV43" s="602"/>
      <c r="SJW43" s="602"/>
      <c r="SJX43" s="602"/>
      <c r="SJY43" s="602"/>
      <c r="SJZ43" s="602"/>
      <c r="SKA43" s="602"/>
      <c r="SKB43" s="602"/>
      <c r="SKC43" s="602"/>
      <c r="SKD43" s="602"/>
      <c r="SKE43" s="602"/>
      <c r="SKF43" s="602"/>
      <c r="SKG43" s="602" t="s">
        <v>378</v>
      </c>
      <c r="SKH43" s="602"/>
      <c r="SKI43" s="602"/>
      <c r="SKJ43" s="602"/>
      <c r="SKK43" s="602"/>
      <c r="SKL43" s="602"/>
      <c r="SKM43" s="602"/>
      <c r="SKN43" s="602"/>
      <c r="SKO43" s="602"/>
      <c r="SKP43" s="602"/>
      <c r="SKQ43" s="602"/>
      <c r="SKR43" s="602"/>
      <c r="SKS43" s="602"/>
      <c r="SKT43" s="602"/>
      <c r="SKU43" s="602"/>
      <c r="SKV43" s="602"/>
      <c r="SKW43" s="602" t="s">
        <v>378</v>
      </c>
      <c r="SKX43" s="602"/>
      <c r="SKY43" s="602"/>
      <c r="SKZ43" s="602"/>
      <c r="SLA43" s="602"/>
      <c r="SLB43" s="602"/>
      <c r="SLC43" s="602"/>
      <c r="SLD43" s="602"/>
      <c r="SLE43" s="602"/>
      <c r="SLF43" s="602"/>
      <c r="SLG43" s="602"/>
      <c r="SLH43" s="602"/>
      <c r="SLI43" s="602"/>
      <c r="SLJ43" s="602"/>
      <c r="SLK43" s="602"/>
      <c r="SLL43" s="602"/>
      <c r="SLM43" s="602" t="s">
        <v>378</v>
      </c>
      <c r="SLN43" s="602"/>
      <c r="SLO43" s="602"/>
      <c r="SLP43" s="602"/>
      <c r="SLQ43" s="602"/>
      <c r="SLR43" s="602"/>
      <c r="SLS43" s="602"/>
      <c r="SLT43" s="602"/>
      <c r="SLU43" s="602"/>
      <c r="SLV43" s="602"/>
      <c r="SLW43" s="602"/>
      <c r="SLX43" s="602"/>
      <c r="SLY43" s="602"/>
      <c r="SLZ43" s="602"/>
      <c r="SMA43" s="602"/>
      <c r="SMB43" s="602"/>
      <c r="SMC43" s="602" t="s">
        <v>378</v>
      </c>
      <c r="SMD43" s="602"/>
      <c r="SME43" s="602"/>
      <c r="SMF43" s="602"/>
      <c r="SMG43" s="602"/>
      <c r="SMH43" s="602"/>
      <c r="SMI43" s="602"/>
      <c r="SMJ43" s="602"/>
      <c r="SMK43" s="602"/>
      <c r="SML43" s="602"/>
      <c r="SMM43" s="602"/>
      <c r="SMN43" s="602"/>
      <c r="SMO43" s="602"/>
      <c r="SMP43" s="602"/>
      <c r="SMQ43" s="602"/>
      <c r="SMR43" s="602"/>
      <c r="SMS43" s="602" t="s">
        <v>378</v>
      </c>
      <c r="SMT43" s="602"/>
      <c r="SMU43" s="602"/>
      <c r="SMV43" s="602"/>
      <c r="SMW43" s="602"/>
      <c r="SMX43" s="602"/>
      <c r="SMY43" s="602"/>
      <c r="SMZ43" s="602"/>
      <c r="SNA43" s="602"/>
      <c r="SNB43" s="602"/>
      <c r="SNC43" s="602"/>
      <c r="SND43" s="602"/>
      <c r="SNE43" s="602"/>
      <c r="SNF43" s="602"/>
      <c r="SNG43" s="602"/>
      <c r="SNH43" s="602"/>
      <c r="SNI43" s="602" t="s">
        <v>378</v>
      </c>
      <c r="SNJ43" s="602"/>
      <c r="SNK43" s="602"/>
      <c r="SNL43" s="602"/>
      <c r="SNM43" s="602"/>
      <c r="SNN43" s="602"/>
      <c r="SNO43" s="602"/>
      <c r="SNP43" s="602"/>
      <c r="SNQ43" s="602"/>
      <c r="SNR43" s="602"/>
      <c r="SNS43" s="602"/>
      <c r="SNT43" s="602"/>
      <c r="SNU43" s="602"/>
      <c r="SNV43" s="602"/>
      <c r="SNW43" s="602"/>
      <c r="SNX43" s="602"/>
      <c r="SNY43" s="602" t="s">
        <v>378</v>
      </c>
      <c r="SNZ43" s="602"/>
      <c r="SOA43" s="602"/>
      <c r="SOB43" s="602"/>
      <c r="SOC43" s="602"/>
      <c r="SOD43" s="602"/>
      <c r="SOE43" s="602"/>
      <c r="SOF43" s="602"/>
      <c r="SOG43" s="602"/>
      <c r="SOH43" s="602"/>
      <c r="SOI43" s="602"/>
      <c r="SOJ43" s="602"/>
      <c r="SOK43" s="602"/>
      <c r="SOL43" s="602"/>
      <c r="SOM43" s="602"/>
      <c r="SON43" s="602"/>
      <c r="SOO43" s="602" t="s">
        <v>378</v>
      </c>
      <c r="SOP43" s="602"/>
      <c r="SOQ43" s="602"/>
      <c r="SOR43" s="602"/>
      <c r="SOS43" s="602"/>
      <c r="SOT43" s="602"/>
      <c r="SOU43" s="602"/>
      <c r="SOV43" s="602"/>
      <c r="SOW43" s="602"/>
      <c r="SOX43" s="602"/>
      <c r="SOY43" s="602"/>
      <c r="SOZ43" s="602"/>
      <c r="SPA43" s="602"/>
      <c r="SPB43" s="602"/>
      <c r="SPC43" s="602"/>
      <c r="SPD43" s="602"/>
      <c r="SPE43" s="602" t="s">
        <v>378</v>
      </c>
      <c r="SPF43" s="602"/>
      <c r="SPG43" s="602"/>
      <c r="SPH43" s="602"/>
      <c r="SPI43" s="602"/>
      <c r="SPJ43" s="602"/>
      <c r="SPK43" s="602"/>
      <c r="SPL43" s="602"/>
      <c r="SPM43" s="602"/>
      <c r="SPN43" s="602"/>
      <c r="SPO43" s="602"/>
      <c r="SPP43" s="602"/>
      <c r="SPQ43" s="602"/>
      <c r="SPR43" s="602"/>
      <c r="SPS43" s="602"/>
      <c r="SPT43" s="602"/>
      <c r="SPU43" s="602" t="s">
        <v>378</v>
      </c>
      <c r="SPV43" s="602"/>
      <c r="SPW43" s="602"/>
      <c r="SPX43" s="602"/>
      <c r="SPY43" s="602"/>
      <c r="SPZ43" s="602"/>
      <c r="SQA43" s="602"/>
      <c r="SQB43" s="602"/>
      <c r="SQC43" s="602"/>
      <c r="SQD43" s="602"/>
      <c r="SQE43" s="602"/>
      <c r="SQF43" s="602"/>
      <c r="SQG43" s="602"/>
      <c r="SQH43" s="602"/>
      <c r="SQI43" s="602"/>
      <c r="SQJ43" s="602"/>
      <c r="SQK43" s="602" t="s">
        <v>378</v>
      </c>
      <c r="SQL43" s="602"/>
      <c r="SQM43" s="602"/>
      <c r="SQN43" s="602"/>
      <c r="SQO43" s="602"/>
      <c r="SQP43" s="602"/>
      <c r="SQQ43" s="602"/>
      <c r="SQR43" s="602"/>
      <c r="SQS43" s="602"/>
      <c r="SQT43" s="602"/>
      <c r="SQU43" s="602"/>
      <c r="SQV43" s="602"/>
      <c r="SQW43" s="602"/>
      <c r="SQX43" s="602"/>
      <c r="SQY43" s="602"/>
      <c r="SQZ43" s="602"/>
      <c r="SRA43" s="602" t="s">
        <v>378</v>
      </c>
      <c r="SRB43" s="602"/>
      <c r="SRC43" s="602"/>
      <c r="SRD43" s="602"/>
      <c r="SRE43" s="602"/>
      <c r="SRF43" s="602"/>
      <c r="SRG43" s="602"/>
      <c r="SRH43" s="602"/>
      <c r="SRI43" s="602"/>
      <c r="SRJ43" s="602"/>
      <c r="SRK43" s="602"/>
      <c r="SRL43" s="602"/>
      <c r="SRM43" s="602"/>
      <c r="SRN43" s="602"/>
      <c r="SRO43" s="602"/>
      <c r="SRP43" s="602"/>
      <c r="SRQ43" s="602" t="s">
        <v>378</v>
      </c>
      <c r="SRR43" s="602"/>
      <c r="SRS43" s="602"/>
      <c r="SRT43" s="602"/>
      <c r="SRU43" s="602"/>
      <c r="SRV43" s="602"/>
      <c r="SRW43" s="602"/>
      <c r="SRX43" s="602"/>
      <c r="SRY43" s="602"/>
      <c r="SRZ43" s="602"/>
      <c r="SSA43" s="602"/>
      <c r="SSB43" s="602"/>
      <c r="SSC43" s="602"/>
      <c r="SSD43" s="602"/>
      <c r="SSE43" s="602"/>
      <c r="SSF43" s="602"/>
      <c r="SSG43" s="602" t="s">
        <v>378</v>
      </c>
      <c r="SSH43" s="602"/>
      <c r="SSI43" s="602"/>
      <c r="SSJ43" s="602"/>
      <c r="SSK43" s="602"/>
      <c r="SSL43" s="602"/>
      <c r="SSM43" s="602"/>
      <c r="SSN43" s="602"/>
      <c r="SSO43" s="602"/>
      <c r="SSP43" s="602"/>
      <c r="SSQ43" s="602"/>
      <c r="SSR43" s="602"/>
      <c r="SSS43" s="602"/>
      <c r="SST43" s="602"/>
      <c r="SSU43" s="602"/>
      <c r="SSV43" s="602"/>
      <c r="SSW43" s="602" t="s">
        <v>378</v>
      </c>
      <c r="SSX43" s="602"/>
      <c r="SSY43" s="602"/>
      <c r="SSZ43" s="602"/>
      <c r="STA43" s="602"/>
      <c r="STB43" s="602"/>
      <c r="STC43" s="602"/>
      <c r="STD43" s="602"/>
      <c r="STE43" s="602"/>
      <c r="STF43" s="602"/>
      <c r="STG43" s="602"/>
      <c r="STH43" s="602"/>
      <c r="STI43" s="602"/>
      <c r="STJ43" s="602"/>
      <c r="STK43" s="602"/>
      <c r="STL43" s="602"/>
      <c r="STM43" s="602" t="s">
        <v>378</v>
      </c>
      <c r="STN43" s="602"/>
      <c r="STO43" s="602"/>
      <c r="STP43" s="602"/>
      <c r="STQ43" s="602"/>
      <c r="STR43" s="602"/>
      <c r="STS43" s="602"/>
      <c r="STT43" s="602"/>
      <c r="STU43" s="602"/>
      <c r="STV43" s="602"/>
      <c r="STW43" s="602"/>
      <c r="STX43" s="602"/>
      <c r="STY43" s="602"/>
      <c r="STZ43" s="602"/>
      <c r="SUA43" s="602"/>
      <c r="SUB43" s="602"/>
      <c r="SUC43" s="602" t="s">
        <v>378</v>
      </c>
      <c r="SUD43" s="602"/>
      <c r="SUE43" s="602"/>
      <c r="SUF43" s="602"/>
      <c r="SUG43" s="602"/>
      <c r="SUH43" s="602"/>
      <c r="SUI43" s="602"/>
      <c r="SUJ43" s="602"/>
      <c r="SUK43" s="602"/>
      <c r="SUL43" s="602"/>
      <c r="SUM43" s="602"/>
      <c r="SUN43" s="602"/>
      <c r="SUO43" s="602"/>
      <c r="SUP43" s="602"/>
      <c r="SUQ43" s="602"/>
      <c r="SUR43" s="602"/>
      <c r="SUS43" s="602" t="s">
        <v>378</v>
      </c>
      <c r="SUT43" s="602"/>
      <c r="SUU43" s="602"/>
      <c r="SUV43" s="602"/>
      <c r="SUW43" s="602"/>
      <c r="SUX43" s="602"/>
      <c r="SUY43" s="602"/>
      <c r="SUZ43" s="602"/>
      <c r="SVA43" s="602"/>
      <c r="SVB43" s="602"/>
      <c r="SVC43" s="602"/>
      <c r="SVD43" s="602"/>
      <c r="SVE43" s="602"/>
      <c r="SVF43" s="602"/>
      <c r="SVG43" s="602"/>
      <c r="SVH43" s="602"/>
      <c r="SVI43" s="602" t="s">
        <v>378</v>
      </c>
      <c r="SVJ43" s="602"/>
      <c r="SVK43" s="602"/>
      <c r="SVL43" s="602"/>
      <c r="SVM43" s="602"/>
      <c r="SVN43" s="602"/>
      <c r="SVO43" s="602"/>
      <c r="SVP43" s="602"/>
      <c r="SVQ43" s="602"/>
      <c r="SVR43" s="602"/>
      <c r="SVS43" s="602"/>
      <c r="SVT43" s="602"/>
      <c r="SVU43" s="602"/>
      <c r="SVV43" s="602"/>
      <c r="SVW43" s="602"/>
      <c r="SVX43" s="602"/>
      <c r="SVY43" s="602" t="s">
        <v>378</v>
      </c>
      <c r="SVZ43" s="602"/>
      <c r="SWA43" s="602"/>
      <c r="SWB43" s="602"/>
      <c r="SWC43" s="602"/>
      <c r="SWD43" s="602"/>
      <c r="SWE43" s="602"/>
      <c r="SWF43" s="602"/>
      <c r="SWG43" s="602"/>
      <c r="SWH43" s="602"/>
      <c r="SWI43" s="602"/>
      <c r="SWJ43" s="602"/>
      <c r="SWK43" s="602"/>
      <c r="SWL43" s="602"/>
      <c r="SWM43" s="602"/>
      <c r="SWN43" s="602"/>
      <c r="SWO43" s="602" t="s">
        <v>378</v>
      </c>
      <c r="SWP43" s="602"/>
      <c r="SWQ43" s="602"/>
      <c r="SWR43" s="602"/>
      <c r="SWS43" s="602"/>
      <c r="SWT43" s="602"/>
      <c r="SWU43" s="602"/>
      <c r="SWV43" s="602"/>
      <c r="SWW43" s="602"/>
      <c r="SWX43" s="602"/>
      <c r="SWY43" s="602"/>
      <c r="SWZ43" s="602"/>
      <c r="SXA43" s="602"/>
      <c r="SXB43" s="602"/>
      <c r="SXC43" s="602"/>
      <c r="SXD43" s="602"/>
      <c r="SXE43" s="602" t="s">
        <v>378</v>
      </c>
      <c r="SXF43" s="602"/>
      <c r="SXG43" s="602"/>
      <c r="SXH43" s="602"/>
      <c r="SXI43" s="602"/>
      <c r="SXJ43" s="602"/>
      <c r="SXK43" s="602"/>
      <c r="SXL43" s="602"/>
      <c r="SXM43" s="602"/>
      <c r="SXN43" s="602"/>
      <c r="SXO43" s="602"/>
      <c r="SXP43" s="602"/>
      <c r="SXQ43" s="602"/>
      <c r="SXR43" s="602"/>
      <c r="SXS43" s="602"/>
      <c r="SXT43" s="602"/>
      <c r="SXU43" s="602" t="s">
        <v>378</v>
      </c>
      <c r="SXV43" s="602"/>
      <c r="SXW43" s="602"/>
      <c r="SXX43" s="602"/>
      <c r="SXY43" s="602"/>
      <c r="SXZ43" s="602"/>
      <c r="SYA43" s="602"/>
      <c r="SYB43" s="602"/>
      <c r="SYC43" s="602"/>
      <c r="SYD43" s="602"/>
      <c r="SYE43" s="602"/>
      <c r="SYF43" s="602"/>
      <c r="SYG43" s="602"/>
      <c r="SYH43" s="602"/>
      <c r="SYI43" s="602"/>
      <c r="SYJ43" s="602"/>
      <c r="SYK43" s="602" t="s">
        <v>378</v>
      </c>
      <c r="SYL43" s="602"/>
      <c r="SYM43" s="602"/>
      <c r="SYN43" s="602"/>
      <c r="SYO43" s="602"/>
      <c r="SYP43" s="602"/>
      <c r="SYQ43" s="602"/>
      <c r="SYR43" s="602"/>
      <c r="SYS43" s="602"/>
      <c r="SYT43" s="602"/>
      <c r="SYU43" s="602"/>
      <c r="SYV43" s="602"/>
      <c r="SYW43" s="602"/>
      <c r="SYX43" s="602"/>
      <c r="SYY43" s="602"/>
      <c r="SYZ43" s="602"/>
      <c r="SZA43" s="602" t="s">
        <v>378</v>
      </c>
      <c r="SZB43" s="602"/>
      <c r="SZC43" s="602"/>
      <c r="SZD43" s="602"/>
      <c r="SZE43" s="602"/>
      <c r="SZF43" s="602"/>
      <c r="SZG43" s="602"/>
      <c r="SZH43" s="602"/>
      <c r="SZI43" s="602"/>
      <c r="SZJ43" s="602"/>
      <c r="SZK43" s="602"/>
      <c r="SZL43" s="602"/>
      <c r="SZM43" s="602"/>
      <c r="SZN43" s="602"/>
      <c r="SZO43" s="602"/>
      <c r="SZP43" s="602"/>
      <c r="SZQ43" s="602" t="s">
        <v>378</v>
      </c>
      <c r="SZR43" s="602"/>
      <c r="SZS43" s="602"/>
      <c r="SZT43" s="602"/>
      <c r="SZU43" s="602"/>
      <c r="SZV43" s="602"/>
      <c r="SZW43" s="602"/>
      <c r="SZX43" s="602"/>
      <c r="SZY43" s="602"/>
      <c r="SZZ43" s="602"/>
      <c r="TAA43" s="602"/>
      <c r="TAB43" s="602"/>
      <c r="TAC43" s="602"/>
      <c r="TAD43" s="602"/>
      <c r="TAE43" s="602"/>
      <c r="TAF43" s="602"/>
      <c r="TAG43" s="602" t="s">
        <v>378</v>
      </c>
      <c r="TAH43" s="602"/>
      <c r="TAI43" s="602"/>
      <c r="TAJ43" s="602"/>
      <c r="TAK43" s="602"/>
      <c r="TAL43" s="602"/>
      <c r="TAM43" s="602"/>
      <c r="TAN43" s="602"/>
      <c r="TAO43" s="602"/>
      <c r="TAP43" s="602"/>
      <c r="TAQ43" s="602"/>
      <c r="TAR43" s="602"/>
      <c r="TAS43" s="602"/>
      <c r="TAT43" s="602"/>
      <c r="TAU43" s="602"/>
      <c r="TAV43" s="602"/>
      <c r="TAW43" s="602" t="s">
        <v>378</v>
      </c>
      <c r="TAX43" s="602"/>
      <c r="TAY43" s="602"/>
      <c r="TAZ43" s="602"/>
      <c r="TBA43" s="602"/>
      <c r="TBB43" s="602"/>
      <c r="TBC43" s="602"/>
      <c r="TBD43" s="602"/>
      <c r="TBE43" s="602"/>
      <c r="TBF43" s="602"/>
      <c r="TBG43" s="602"/>
      <c r="TBH43" s="602"/>
      <c r="TBI43" s="602"/>
      <c r="TBJ43" s="602"/>
      <c r="TBK43" s="602"/>
      <c r="TBL43" s="602"/>
      <c r="TBM43" s="602" t="s">
        <v>378</v>
      </c>
      <c r="TBN43" s="602"/>
      <c r="TBO43" s="602"/>
      <c r="TBP43" s="602"/>
      <c r="TBQ43" s="602"/>
      <c r="TBR43" s="602"/>
      <c r="TBS43" s="602"/>
      <c r="TBT43" s="602"/>
      <c r="TBU43" s="602"/>
      <c r="TBV43" s="602"/>
      <c r="TBW43" s="602"/>
      <c r="TBX43" s="602"/>
      <c r="TBY43" s="602"/>
      <c r="TBZ43" s="602"/>
      <c r="TCA43" s="602"/>
      <c r="TCB43" s="602"/>
      <c r="TCC43" s="602" t="s">
        <v>378</v>
      </c>
      <c r="TCD43" s="602"/>
      <c r="TCE43" s="602"/>
      <c r="TCF43" s="602"/>
      <c r="TCG43" s="602"/>
      <c r="TCH43" s="602"/>
      <c r="TCI43" s="602"/>
      <c r="TCJ43" s="602"/>
      <c r="TCK43" s="602"/>
      <c r="TCL43" s="602"/>
      <c r="TCM43" s="602"/>
      <c r="TCN43" s="602"/>
      <c r="TCO43" s="602"/>
      <c r="TCP43" s="602"/>
      <c r="TCQ43" s="602"/>
      <c r="TCR43" s="602"/>
      <c r="TCS43" s="602" t="s">
        <v>378</v>
      </c>
      <c r="TCT43" s="602"/>
      <c r="TCU43" s="602"/>
      <c r="TCV43" s="602"/>
      <c r="TCW43" s="602"/>
      <c r="TCX43" s="602"/>
      <c r="TCY43" s="602"/>
      <c r="TCZ43" s="602"/>
      <c r="TDA43" s="602"/>
      <c r="TDB43" s="602"/>
      <c r="TDC43" s="602"/>
      <c r="TDD43" s="602"/>
      <c r="TDE43" s="602"/>
      <c r="TDF43" s="602"/>
      <c r="TDG43" s="602"/>
      <c r="TDH43" s="602"/>
      <c r="TDI43" s="602" t="s">
        <v>378</v>
      </c>
      <c r="TDJ43" s="602"/>
      <c r="TDK43" s="602"/>
      <c r="TDL43" s="602"/>
      <c r="TDM43" s="602"/>
      <c r="TDN43" s="602"/>
      <c r="TDO43" s="602"/>
      <c r="TDP43" s="602"/>
      <c r="TDQ43" s="602"/>
      <c r="TDR43" s="602"/>
      <c r="TDS43" s="602"/>
      <c r="TDT43" s="602"/>
      <c r="TDU43" s="602"/>
      <c r="TDV43" s="602"/>
      <c r="TDW43" s="602"/>
      <c r="TDX43" s="602"/>
      <c r="TDY43" s="602" t="s">
        <v>378</v>
      </c>
      <c r="TDZ43" s="602"/>
      <c r="TEA43" s="602"/>
      <c r="TEB43" s="602"/>
      <c r="TEC43" s="602"/>
      <c r="TED43" s="602"/>
      <c r="TEE43" s="602"/>
      <c r="TEF43" s="602"/>
      <c r="TEG43" s="602"/>
      <c r="TEH43" s="602"/>
      <c r="TEI43" s="602"/>
      <c r="TEJ43" s="602"/>
      <c r="TEK43" s="602"/>
      <c r="TEL43" s="602"/>
      <c r="TEM43" s="602"/>
      <c r="TEN43" s="602"/>
      <c r="TEO43" s="602" t="s">
        <v>378</v>
      </c>
      <c r="TEP43" s="602"/>
      <c r="TEQ43" s="602"/>
      <c r="TER43" s="602"/>
      <c r="TES43" s="602"/>
      <c r="TET43" s="602"/>
      <c r="TEU43" s="602"/>
      <c r="TEV43" s="602"/>
      <c r="TEW43" s="602"/>
      <c r="TEX43" s="602"/>
      <c r="TEY43" s="602"/>
      <c r="TEZ43" s="602"/>
      <c r="TFA43" s="602"/>
      <c r="TFB43" s="602"/>
      <c r="TFC43" s="602"/>
      <c r="TFD43" s="602"/>
      <c r="TFE43" s="602" t="s">
        <v>378</v>
      </c>
      <c r="TFF43" s="602"/>
      <c r="TFG43" s="602"/>
      <c r="TFH43" s="602"/>
      <c r="TFI43" s="602"/>
      <c r="TFJ43" s="602"/>
      <c r="TFK43" s="602"/>
      <c r="TFL43" s="602"/>
      <c r="TFM43" s="602"/>
      <c r="TFN43" s="602"/>
      <c r="TFO43" s="602"/>
      <c r="TFP43" s="602"/>
      <c r="TFQ43" s="602"/>
      <c r="TFR43" s="602"/>
      <c r="TFS43" s="602"/>
      <c r="TFT43" s="602"/>
      <c r="TFU43" s="602" t="s">
        <v>378</v>
      </c>
      <c r="TFV43" s="602"/>
      <c r="TFW43" s="602"/>
      <c r="TFX43" s="602"/>
      <c r="TFY43" s="602"/>
      <c r="TFZ43" s="602"/>
      <c r="TGA43" s="602"/>
      <c r="TGB43" s="602"/>
      <c r="TGC43" s="602"/>
      <c r="TGD43" s="602"/>
      <c r="TGE43" s="602"/>
      <c r="TGF43" s="602"/>
      <c r="TGG43" s="602"/>
      <c r="TGH43" s="602"/>
      <c r="TGI43" s="602"/>
      <c r="TGJ43" s="602"/>
      <c r="TGK43" s="602" t="s">
        <v>378</v>
      </c>
      <c r="TGL43" s="602"/>
      <c r="TGM43" s="602"/>
      <c r="TGN43" s="602"/>
      <c r="TGO43" s="602"/>
      <c r="TGP43" s="602"/>
      <c r="TGQ43" s="602"/>
      <c r="TGR43" s="602"/>
      <c r="TGS43" s="602"/>
      <c r="TGT43" s="602"/>
      <c r="TGU43" s="602"/>
      <c r="TGV43" s="602"/>
      <c r="TGW43" s="602"/>
      <c r="TGX43" s="602"/>
      <c r="TGY43" s="602"/>
      <c r="TGZ43" s="602"/>
      <c r="THA43" s="602" t="s">
        <v>378</v>
      </c>
      <c r="THB43" s="602"/>
      <c r="THC43" s="602"/>
      <c r="THD43" s="602"/>
      <c r="THE43" s="602"/>
      <c r="THF43" s="602"/>
      <c r="THG43" s="602"/>
      <c r="THH43" s="602"/>
      <c r="THI43" s="602"/>
      <c r="THJ43" s="602"/>
      <c r="THK43" s="602"/>
      <c r="THL43" s="602"/>
      <c r="THM43" s="602"/>
      <c r="THN43" s="602"/>
      <c r="THO43" s="602"/>
      <c r="THP43" s="602"/>
      <c r="THQ43" s="602" t="s">
        <v>378</v>
      </c>
      <c r="THR43" s="602"/>
      <c r="THS43" s="602"/>
      <c r="THT43" s="602"/>
      <c r="THU43" s="602"/>
      <c r="THV43" s="602"/>
      <c r="THW43" s="602"/>
      <c r="THX43" s="602"/>
      <c r="THY43" s="602"/>
      <c r="THZ43" s="602"/>
      <c r="TIA43" s="602"/>
      <c r="TIB43" s="602"/>
      <c r="TIC43" s="602"/>
      <c r="TID43" s="602"/>
      <c r="TIE43" s="602"/>
      <c r="TIF43" s="602"/>
      <c r="TIG43" s="602" t="s">
        <v>378</v>
      </c>
      <c r="TIH43" s="602"/>
      <c r="TII43" s="602"/>
      <c r="TIJ43" s="602"/>
      <c r="TIK43" s="602"/>
      <c r="TIL43" s="602"/>
      <c r="TIM43" s="602"/>
      <c r="TIN43" s="602"/>
      <c r="TIO43" s="602"/>
      <c r="TIP43" s="602"/>
      <c r="TIQ43" s="602"/>
      <c r="TIR43" s="602"/>
      <c r="TIS43" s="602"/>
      <c r="TIT43" s="602"/>
      <c r="TIU43" s="602"/>
      <c r="TIV43" s="602"/>
      <c r="TIW43" s="602" t="s">
        <v>378</v>
      </c>
      <c r="TIX43" s="602"/>
      <c r="TIY43" s="602"/>
      <c r="TIZ43" s="602"/>
      <c r="TJA43" s="602"/>
      <c r="TJB43" s="602"/>
      <c r="TJC43" s="602"/>
      <c r="TJD43" s="602"/>
      <c r="TJE43" s="602"/>
      <c r="TJF43" s="602"/>
      <c r="TJG43" s="602"/>
      <c r="TJH43" s="602"/>
      <c r="TJI43" s="602"/>
      <c r="TJJ43" s="602"/>
      <c r="TJK43" s="602"/>
      <c r="TJL43" s="602"/>
      <c r="TJM43" s="602" t="s">
        <v>378</v>
      </c>
      <c r="TJN43" s="602"/>
      <c r="TJO43" s="602"/>
      <c r="TJP43" s="602"/>
      <c r="TJQ43" s="602"/>
      <c r="TJR43" s="602"/>
      <c r="TJS43" s="602"/>
      <c r="TJT43" s="602"/>
      <c r="TJU43" s="602"/>
      <c r="TJV43" s="602"/>
      <c r="TJW43" s="602"/>
      <c r="TJX43" s="602"/>
      <c r="TJY43" s="602"/>
      <c r="TJZ43" s="602"/>
      <c r="TKA43" s="602"/>
      <c r="TKB43" s="602"/>
      <c r="TKC43" s="602" t="s">
        <v>378</v>
      </c>
      <c r="TKD43" s="602"/>
      <c r="TKE43" s="602"/>
      <c r="TKF43" s="602"/>
      <c r="TKG43" s="602"/>
      <c r="TKH43" s="602"/>
      <c r="TKI43" s="602"/>
      <c r="TKJ43" s="602"/>
      <c r="TKK43" s="602"/>
      <c r="TKL43" s="602"/>
      <c r="TKM43" s="602"/>
      <c r="TKN43" s="602"/>
      <c r="TKO43" s="602"/>
      <c r="TKP43" s="602"/>
      <c r="TKQ43" s="602"/>
      <c r="TKR43" s="602"/>
      <c r="TKS43" s="602" t="s">
        <v>378</v>
      </c>
      <c r="TKT43" s="602"/>
      <c r="TKU43" s="602"/>
      <c r="TKV43" s="602"/>
      <c r="TKW43" s="602"/>
      <c r="TKX43" s="602"/>
      <c r="TKY43" s="602"/>
      <c r="TKZ43" s="602"/>
      <c r="TLA43" s="602"/>
      <c r="TLB43" s="602"/>
      <c r="TLC43" s="602"/>
      <c r="TLD43" s="602"/>
      <c r="TLE43" s="602"/>
      <c r="TLF43" s="602"/>
      <c r="TLG43" s="602"/>
      <c r="TLH43" s="602"/>
      <c r="TLI43" s="602" t="s">
        <v>378</v>
      </c>
      <c r="TLJ43" s="602"/>
      <c r="TLK43" s="602"/>
      <c r="TLL43" s="602"/>
      <c r="TLM43" s="602"/>
      <c r="TLN43" s="602"/>
      <c r="TLO43" s="602"/>
      <c r="TLP43" s="602"/>
      <c r="TLQ43" s="602"/>
      <c r="TLR43" s="602"/>
      <c r="TLS43" s="602"/>
      <c r="TLT43" s="602"/>
      <c r="TLU43" s="602"/>
      <c r="TLV43" s="602"/>
      <c r="TLW43" s="602"/>
      <c r="TLX43" s="602"/>
      <c r="TLY43" s="602" t="s">
        <v>378</v>
      </c>
      <c r="TLZ43" s="602"/>
      <c r="TMA43" s="602"/>
      <c r="TMB43" s="602"/>
      <c r="TMC43" s="602"/>
      <c r="TMD43" s="602"/>
      <c r="TME43" s="602"/>
      <c r="TMF43" s="602"/>
      <c r="TMG43" s="602"/>
      <c r="TMH43" s="602"/>
      <c r="TMI43" s="602"/>
      <c r="TMJ43" s="602"/>
      <c r="TMK43" s="602"/>
      <c r="TML43" s="602"/>
      <c r="TMM43" s="602"/>
      <c r="TMN43" s="602"/>
      <c r="TMO43" s="602" t="s">
        <v>378</v>
      </c>
      <c r="TMP43" s="602"/>
      <c r="TMQ43" s="602"/>
      <c r="TMR43" s="602"/>
      <c r="TMS43" s="602"/>
      <c r="TMT43" s="602"/>
      <c r="TMU43" s="602"/>
      <c r="TMV43" s="602"/>
      <c r="TMW43" s="602"/>
      <c r="TMX43" s="602"/>
      <c r="TMY43" s="602"/>
      <c r="TMZ43" s="602"/>
      <c r="TNA43" s="602"/>
      <c r="TNB43" s="602"/>
      <c r="TNC43" s="602"/>
      <c r="TND43" s="602"/>
      <c r="TNE43" s="602" t="s">
        <v>378</v>
      </c>
      <c r="TNF43" s="602"/>
      <c r="TNG43" s="602"/>
      <c r="TNH43" s="602"/>
      <c r="TNI43" s="602"/>
      <c r="TNJ43" s="602"/>
      <c r="TNK43" s="602"/>
      <c r="TNL43" s="602"/>
      <c r="TNM43" s="602"/>
      <c r="TNN43" s="602"/>
      <c r="TNO43" s="602"/>
      <c r="TNP43" s="602"/>
      <c r="TNQ43" s="602"/>
      <c r="TNR43" s="602"/>
      <c r="TNS43" s="602"/>
      <c r="TNT43" s="602"/>
      <c r="TNU43" s="602" t="s">
        <v>378</v>
      </c>
      <c r="TNV43" s="602"/>
      <c r="TNW43" s="602"/>
      <c r="TNX43" s="602"/>
      <c r="TNY43" s="602"/>
      <c r="TNZ43" s="602"/>
      <c r="TOA43" s="602"/>
      <c r="TOB43" s="602"/>
      <c r="TOC43" s="602"/>
      <c r="TOD43" s="602"/>
      <c r="TOE43" s="602"/>
      <c r="TOF43" s="602"/>
      <c r="TOG43" s="602"/>
      <c r="TOH43" s="602"/>
      <c r="TOI43" s="602"/>
      <c r="TOJ43" s="602"/>
      <c r="TOK43" s="602" t="s">
        <v>378</v>
      </c>
      <c r="TOL43" s="602"/>
      <c r="TOM43" s="602"/>
      <c r="TON43" s="602"/>
      <c r="TOO43" s="602"/>
      <c r="TOP43" s="602"/>
      <c r="TOQ43" s="602"/>
      <c r="TOR43" s="602"/>
      <c r="TOS43" s="602"/>
      <c r="TOT43" s="602"/>
      <c r="TOU43" s="602"/>
      <c r="TOV43" s="602"/>
      <c r="TOW43" s="602"/>
      <c r="TOX43" s="602"/>
      <c r="TOY43" s="602"/>
      <c r="TOZ43" s="602"/>
      <c r="TPA43" s="602" t="s">
        <v>378</v>
      </c>
      <c r="TPB43" s="602"/>
      <c r="TPC43" s="602"/>
      <c r="TPD43" s="602"/>
      <c r="TPE43" s="602"/>
      <c r="TPF43" s="602"/>
      <c r="TPG43" s="602"/>
      <c r="TPH43" s="602"/>
      <c r="TPI43" s="602"/>
      <c r="TPJ43" s="602"/>
      <c r="TPK43" s="602"/>
      <c r="TPL43" s="602"/>
      <c r="TPM43" s="602"/>
      <c r="TPN43" s="602"/>
      <c r="TPO43" s="602"/>
      <c r="TPP43" s="602"/>
      <c r="TPQ43" s="602" t="s">
        <v>378</v>
      </c>
      <c r="TPR43" s="602"/>
      <c r="TPS43" s="602"/>
      <c r="TPT43" s="602"/>
      <c r="TPU43" s="602"/>
      <c r="TPV43" s="602"/>
      <c r="TPW43" s="602"/>
      <c r="TPX43" s="602"/>
      <c r="TPY43" s="602"/>
      <c r="TPZ43" s="602"/>
      <c r="TQA43" s="602"/>
      <c r="TQB43" s="602"/>
      <c r="TQC43" s="602"/>
      <c r="TQD43" s="602"/>
      <c r="TQE43" s="602"/>
      <c r="TQF43" s="602"/>
      <c r="TQG43" s="602" t="s">
        <v>378</v>
      </c>
      <c r="TQH43" s="602"/>
      <c r="TQI43" s="602"/>
      <c r="TQJ43" s="602"/>
      <c r="TQK43" s="602"/>
      <c r="TQL43" s="602"/>
      <c r="TQM43" s="602"/>
      <c r="TQN43" s="602"/>
      <c r="TQO43" s="602"/>
      <c r="TQP43" s="602"/>
      <c r="TQQ43" s="602"/>
      <c r="TQR43" s="602"/>
      <c r="TQS43" s="602"/>
      <c r="TQT43" s="602"/>
      <c r="TQU43" s="602"/>
      <c r="TQV43" s="602"/>
      <c r="TQW43" s="602" t="s">
        <v>378</v>
      </c>
      <c r="TQX43" s="602"/>
      <c r="TQY43" s="602"/>
      <c r="TQZ43" s="602"/>
      <c r="TRA43" s="602"/>
      <c r="TRB43" s="602"/>
      <c r="TRC43" s="602"/>
      <c r="TRD43" s="602"/>
      <c r="TRE43" s="602"/>
      <c r="TRF43" s="602"/>
      <c r="TRG43" s="602"/>
      <c r="TRH43" s="602"/>
      <c r="TRI43" s="602"/>
      <c r="TRJ43" s="602"/>
      <c r="TRK43" s="602"/>
      <c r="TRL43" s="602"/>
      <c r="TRM43" s="602" t="s">
        <v>378</v>
      </c>
      <c r="TRN43" s="602"/>
      <c r="TRO43" s="602"/>
      <c r="TRP43" s="602"/>
      <c r="TRQ43" s="602"/>
      <c r="TRR43" s="602"/>
      <c r="TRS43" s="602"/>
      <c r="TRT43" s="602"/>
      <c r="TRU43" s="602"/>
      <c r="TRV43" s="602"/>
      <c r="TRW43" s="602"/>
      <c r="TRX43" s="602"/>
      <c r="TRY43" s="602"/>
      <c r="TRZ43" s="602"/>
      <c r="TSA43" s="602"/>
      <c r="TSB43" s="602"/>
      <c r="TSC43" s="602" t="s">
        <v>378</v>
      </c>
      <c r="TSD43" s="602"/>
      <c r="TSE43" s="602"/>
      <c r="TSF43" s="602"/>
      <c r="TSG43" s="602"/>
      <c r="TSH43" s="602"/>
      <c r="TSI43" s="602"/>
      <c r="TSJ43" s="602"/>
      <c r="TSK43" s="602"/>
      <c r="TSL43" s="602"/>
      <c r="TSM43" s="602"/>
      <c r="TSN43" s="602"/>
      <c r="TSO43" s="602"/>
      <c r="TSP43" s="602"/>
      <c r="TSQ43" s="602"/>
      <c r="TSR43" s="602"/>
      <c r="TSS43" s="602" t="s">
        <v>378</v>
      </c>
      <c r="TST43" s="602"/>
      <c r="TSU43" s="602"/>
      <c r="TSV43" s="602"/>
      <c r="TSW43" s="602"/>
      <c r="TSX43" s="602"/>
      <c r="TSY43" s="602"/>
      <c r="TSZ43" s="602"/>
      <c r="TTA43" s="602"/>
      <c r="TTB43" s="602"/>
      <c r="TTC43" s="602"/>
      <c r="TTD43" s="602"/>
      <c r="TTE43" s="602"/>
      <c r="TTF43" s="602"/>
      <c r="TTG43" s="602"/>
      <c r="TTH43" s="602"/>
      <c r="TTI43" s="602" t="s">
        <v>378</v>
      </c>
      <c r="TTJ43" s="602"/>
      <c r="TTK43" s="602"/>
      <c r="TTL43" s="602"/>
      <c r="TTM43" s="602"/>
      <c r="TTN43" s="602"/>
      <c r="TTO43" s="602"/>
      <c r="TTP43" s="602"/>
      <c r="TTQ43" s="602"/>
      <c r="TTR43" s="602"/>
      <c r="TTS43" s="602"/>
      <c r="TTT43" s="602"/>
      <c r="TTU43" s="602"/>
      <c r="TTV43" s="602"/>
      <c r="TTW43" s="602"/>
      <c r="TTX43" s="602"/>
      <c r="TTY43" s="602" t="s">
        <v>378</v>
      </c>
      <c r="TTZ43" s="602"/>
      <c r="TUA43" s="602"/>
      <c r="TUB43" s="602"/>
      <c r="TUC43" s="602"/>
      <c r="TUD43" s="602"/>
      <c r="TUE43" s="602"/>
      <c r="TUF43" s="602"/>
      <c r="TUG43" s="602"/>
      <c r="TUH43" s="602"/>
      <c r="TUI43" s="602"/>
      <c r="TUJ43" s="602"/>
      <c r="TUK43" s="602"/>
      <c r="TUL43" s="602"/>
      <c r="TUM43" s="602"/>
      <c r="TUN43" s="602"/>
      <c r="TUO43" s="602" t="s">
        <v>378</v>
      </c>
      <c r="TUP43" s="602"/>
      <c r="TUQ43" s="602"/>
      <c r="TUR43" s="602"/>
      <c r="TUS43" s="602"/>
      <c r="TUT43" s="602"/>
      <c r="TUU43" s="602"/>
      <c r="TUV43" s="602"/>
      <c r="TUW43" s="602"/>
      <c r="TUX43" s="602"/>
      <c r="TUY43" s="602"/>
      <c r="TUZ43" s="602"/>
      <c r="TVA43" s="602"/>
      <c r="TVB43" s="602"/>
      <c r="TVC43" s="602"/>
      <c r="TVD43" s="602"/>
      <c r="TVE43" s="602" t="s">
        <v>378</v>
      </c>
      <c r="TVF43" s="602"/>
      <c r="TVG43" s="602"/>
      <c r="TVH43" s="602"/>
      <c r="TVI43" s="602"/>
      <c r="TVJ43" s="602"/>
      <c r="TVK43" s="602"/>
      <c r="TVL43" s="602"/>
      <c r="TVM43" s="602"/>
      <c r="TVN43" s="602"/>
      <c r="TVO43" s="602"/>
      <c r="TVP43" s="602"/>
      <c r="TVQ43" s="602"/>
      <c r="TVR43" s="602"/>
      <c r="TVS43" s="602"/>
      <c r="TVT43" s="602"/>
      <c r="TVU43" s="602" t="s">
        <v>378</v>
      </c>
      <c r="TVV43" s="602"/>
      <c r="TVW43" s="602"/>
      <c r="TVX43" s="602"/>
      <c r="TVY43" s="602"/>
      <c r="TVZ43" s="602"/>
      <c r="TWA43" s="602"/>
      <c r="TWB43" s="602"/>
      <c r="TWC43" s="602"/>
      <c r="TWD43" s="602"/>
      <c r="TWE43" s="602"/>
      <c r="TWF43" s="602"/>
      <c r="TWG43" s="602"/>
      <c r="TWH43" s="602"/>
      <c r="TWI43" s="602"/>
      <c r="TWJ43" s="602"/>
      <c r="TWK43" s="602" t="s">
        <v>378</v>
      </c>
      <c r="TWL43" s="602"/>
      <c r="TWM43" s="602"/>
      <c r="TWN43" s="602"/>
      <c r="TWO43" s="602"/>
      <c r="TWP43" s="602"/>
      <c r="TWQ43" s="602"/>
      <c r="TWR43" s="602"/>
      <c r="TWS43" s="602"/>
      <c r="TWT43" s="602"/>
      <c r="TWU43" s="602"/>
      <c r="TWV43" s="602"/>
      <c r="TWW43" s="602"/>
      <c r="TWX43" s="602"/>
      <c r="TWY43" s="602"/>
      <c r="TWZ43" s="602"/>
      <c r="TXA43" s="602" t="s">
        <v>378</v>
      </c>
      <c r="TXB43" s="602"/>
      <c r="TXC43" s="602"/>
      <c r="TXD43" s="602"/>
      <c r="TXE43" s="602"/>
      <c r="TXF43" s="602"/>
      <c r="TXG43" s="602"/>
      <c r="TXH43" s="602"/>
      <c r="TXI43" s="602"/>
      <c r="TXJ43" s="602"/>
      <c r="TXK43" s="602"/>
      <c r="TXL43" s="602"/>
      <c r="TXM43" s="602"/>
      <c r="TXN43" s="602"/>
      <c r="TXO43" s="602"/>
      <c r="TXP43" s="602"/>
      <c r="TXQ43" s="602" t="s">
        <v>378</v>
      </c>
      <c r="TXR43" s="602"/>
      <c r="TXS43" s="602"/>
      <c r="TXT43" s="602"/>
      <c r="TXU43" s="602"/>
      <c r="TXV43" s="602"/>
      <c r="TXW43" s="602"/>
      <c r="TXX43" s="602"/>
      <c r="TXY43" s="602"/>
      <c r="TXZ43" s="602"/>
      <c r="TYA43" s="602"/>
      <c r="TYB43" s="602"/>
      <c r="TYC43" s="602"/>
      <c r="TYD43" s="602"/>
      <c r="TYE43" s="602"/>
      <c r="TYF43" s="602"/>
      <c r="TYG43" s="602" t="s">
        <v>378</v>
      </c>
      <c r="TYH43" s="602"/>
      <c r="TYI43" s="602"/>
      <c r="TYJ43" s="602"/>
      <c r="TYK43" s="602"/>
      <c r="TYL43" s="602"/>
      <c r="TYM43" s="602"/>
      <c r="TYN43" s="602"/>
      <c r="TYO43" s="602"/>
      <c r="TYP43" s="602"/>
      <c r="TYQ43" s="602"/>
      <c r="TYR43" s="602"/>
      <c r="TYS43" s="602"/>
      <c r="TYT43" s="602"/>
      <c r="TYU43" s="602"/>
      <c r="TYV43" s="602"/>
      <c r="TYW43" s="602" t="s">
        <v>378</v>
      </c>
      <c r="TYX43" s="602"/>
      <c r="TYY43" s="602"/>
      <c r="TYZ43" s="602"/>
      <c r="TZA43" s="602"/>
      <c r="TZB43" s="602"/>
      <c r="TZC43" s="602"/>
      <c r="TZD43" s="602"/>
      <c r="TZE43" s="602"/>
      <c r="TZF43" s="602"/>
      <c r="TZG43" s="602"/>
      <c r="TZH43" s="602"/>
      <c r="TZI43" s="602"/>
      <c r="TZJ43" s="602"/>
      <c r="TZK43" s="602"/>
      <c r="TZL43" s="602"/>
      <c r="TZM43" s="602" t="s">
        <v>378</v>
      </c>
      <c r="TZN43" s="602"/>
      <c r="TZO43" s="602"/>
      <c r="TZP43" s="602"/>
      <c r="TZQ43" s="602"/>
      <c r="TZR43" s="602"/>
      <c r="TZS43" s="602"/>
      <c r="TZT43" s="602"/>
      <c r="TZU43" s="602"/>
      <c r="TZV43" s="602"/>
      <c r="TZW43" s="602"/>
      <c r="TZX43" s="602"/>
      <c r="TZY43" s="602"/>
      <c r="TZZ43" s="602"/>
      <c r="UAA43" s="602"/>
      <c r="UAB43" s="602"/>
      <c r="UAC43" s="602" t="s">
        <v>378</v>
      </c>
      <c r="UAD43" s="602"/>
      <c r="UAE43" s="602"/>
      <c r="UAF43" s="602"/>
      <c r="UAG43" s="602"/>
      <c r="UAH43" s="602"/>
      <c r="UAI43" s="602"/>
      <c r="UAJ43" s="602"/>
      <c r="UAK43" s="602"/>
      <c r="UAL43" s="602"/>
      <c r="UAM43" s="602"/>
      <c r="UAN43" s="602"/>
      <c r="UAO43" s="602"/>
      <c r="UAP43" s="602"/>
      <c r="UAQ43" s="602"/>
      <c r="UAR43" s="602"/>
      <c r="UAS43" s="602" t="s">
        <v>378</v>
      </c>
      <c r="UAT43" s="602"/>
      <c r="UAU43" s="602"/>
      <c r="UAV43" s="602"/>
      <c r="UAW43" s="602"/>
      <c r="UAX43" s="602"/>
      <c r="UAY43" s="602"/>
      <c r="UAZ43" s="602"/>
      <c r="UBA43" s="602"/>
      <c r="UBB43" s="602"/>
      <c r="UBC43" s="602"/>
      <c r="UBD43" s="602"/>
      <c r="UBE43" s="602"/>
      <c r="UBF43" s="602"/>
      <c r="UBG43" s="602"/>
      <c r="UBH43" s="602"/>
      <c r="UBI43" s="602" t="s">
        <v>378</v>
      </c>
      <c r="UBJ43" s="602"/>
      <c r="UBK43" s="602"/>
      <c r="UBL43" s="602"/>
      <c r="UBM43" s="602"/>
      <c r="UBN43" s="602"/>
      <c r="UBO43" s="602"/>
      <c r="UBP43" s="602"/>
      <c r="UBQ43" s="602"/>
      <c r="UBR43" s="602"/>
      <c r="UBS43" s="602"/>
      <c r="UBT43" s="602"/>
      <c r="UBU43" s="602"/>
      <c r="UBV43" s="602"/>
      <c r="UBW43" s="602"/>
      <c r="UBX43" s="602"/>
      <c r="UBY43" s="602" t="s">
        <v>378</v>
      </c>
      <c r="UBZ43" s="602"/>
      <c r="UCA43" s="602"/>
      <c r="UCB43" s="602"/>
      <c r="UCC43" s="602"/>
      <c r="UCD43" s="602"/>
      <c r="UCE43" s="602"/>
      <c r="UCF43" s="602"/>
      <c r="UCG43" s="602"/>
      <c r="UCH43" s="602"/>
      <c r="UCI43" s="602"/>
      <c r="UCJ43" s="602"/>
      <c r="UCK43" s="602"/>
      <c r="UCL43" s="602"/>
      <c r="UCM43" s="602"/>
      <c r="UCN43" s="602"/>
      <c r="UCO43" s="602" t="s">
        <v>378</v>
      </c>
      <c r="UCP43" s="602"/>
      <c r="UCQ43" s="602"/>
      <c r="UCR43" s="602"/>
      <c r="UCS43" s="602"/>
      <c r="UCT43" s="602"/>
      <c r="UCU43" s="602"/>
      <c r="UCV43" s="602"/>
      <c r="UCW43" s="602"/>
      <c r="UCX43" s="602"/>
      <c r="UCY43" s="602"/>
      <c r="UCZ43" s="602"/>
      <c r="UDA43" s="602"/>
      <c r="UDB43" s="602"/>
      <c r="UDC43" s="602"/>
      <c r="UDD43" s="602"/>
      <c r="UDE43" s="602" t="s">
        <v>378</v>
      </c>
      <c r="UDF43" s="602"/>
      <c r="UDG43" s="602"/>
      <c r="UDH43" s="602"/>
      <c r="UDI43" s="602"/>
      <c r="UDJ43" s="602"/>
      <c r="UDK43" s="602"/>
      <c r="UDL43" s="602"/>
      <c r="UDM43" s="602"/>
      <c r="UDN43" s="602"/>
      <c r="UDO43" s="602"/>
      <c r="UDP43" s="602"/>
      <c r="UDQ43" s="602"/>
      <c r="UDR43" s="602"/>
      <c r="UDS43" s="602"/>
      <c r="UDT43" s="602"/>
      <c r="UDU43" s="602" t="s">
        <v>378</v>
      </c>
      <c r="UDV43" s="602"/>
      <c r="UDW43" s="602"/>
      <c r="UDX43" s="602"/>
      <c r="UDY43" s="602"/>
      <c r="UDZ43" s="602"/>
      <c r="UEA43" s="602"/>
      <c r="UEB43" s="602"/>
      <c r="UEC43" s="602"/>
      <c r="UED43" s="602"/>
      <c r="UEE43" s="602"/>
      <c r="UEF43" s="602"/>
      <c r="UEG43" s="602"/>
      <c r="UEH43" s="602"/>
      <c r="UEI43" s="602"/>
      <c r="UEJ43" s="602"/>
      <c r="UEK43" s="602" t="s">
        <v>378</v>
      </c>
      <c r="UEL43" s="602"/>
      <c r="UEM43" s="602"/>
      <c r="UEN43" s="602"/>
      <c r="UEO43" s="602"/>
      <c r="UEP43" s="602"/>
      <c r="UEQ43" s="602"/>
      <c r="UER43" s="602"/>
      <c r="UES43" s="602"/>
      <c r="UET43" s="602"/>
      <c r="UEU43" s="602"/>
      <c r="UEV43" s="602"/>
      <c r="UEW43" s="602"/>
      <c r="UEX43" s="602"/>
      <c r="UEY43" s="602"/>
      <c r="UEZ43" s="602"/>
      <c r="UFA43" s="602" t="s">
        <v>378</v>
      </c>
      <c r="UFB43" s="602"/>
      <c r="UFC43" s="602"/>
      <c r="UFD43" s="602"/>
      <c r="UFE43" s="602"/>
      <c r="UFF43" s="602"/>
      <c r="UFG43" s="602"/>
      <c r="UFH43" s="602"/>
      <c r="UFI43" s="602"/>
      <c r="UFJ43" s="602"/>
      <c r="UFK43" s="602"/>
      <c r="UFL43" s="602"/>
      <c r="UFM43" s="602"/>
      <c r="UFN43" s="602"/>
      <c r="UFO43" s="602"/>
      <c r="UFP43" s="602"/>
      <c r="UFQ43" s="602" t="s">
        <v>378</v>
      </c>
      <c r="UFR43" s="602"/>
      <c r="UFS43" s="602"/>
      <c r="UFT43" s="602"/>
      <c r="UFU43" s="602"/>
      <c r="UFV43" s="602"/>
      <c r="UFW43" s="602"/>
      <c r="UFX43" s="602"/>
      <c r="UFY43" s="602"/>
      <c r="UFZ43" s="602"/>
      <c r="UGA43" s="602"/>
      <c r="UGB43" s="602"/>
      <c r="UGC43" s="602"/>
      <c r="UGD43" s="602"/>
      <c r="UGE43" s="602"/>
      <c r="UGF43" s="602"/>
      <c r="UGG43" s="602" t="s">
        <v>378</v>
      </c>
      <c r="UGH43" s="602"/>
      <c r="UGI43" s="602"/>
      <c r="UGJ43" s="602"/>
      <c r="UGK43" s="602"/>
      <c r="UGL43" s="602"/>
      <c r="UGM43" s="602"/>
      <c r="UGN43" s="602"/>
      <c r="UGO43" s="602"/>
      <c r="UGP43" s="602"/>
      <c r="UGQ43" s="602"/>
      <c r="UGR43" s="602"/>
      <c r="UGS43" s="602"/>
      <c r="UGT43" s="602"/>
      <c r="UGU43" s="602"/>
      <c r="UGV43" s="602"/>
      <c r="UGW43" s="602" t="s">
        <v>378</v>
      </c>
      <c r="UGX43" s="602"/>
      <c r="UGY43" s="602"/>
      <c r="UGZ43" s="602"/>
      <c r="UHA43" s="602"/>
      <c r="UHB43" s="602"/>
      <c r="UHC43" s="602"/>
      <c r="UHD43" s="602"/>
      <c r="UHE43" s="602"/>
      <c r="UHF43" s="602"/>
      <c r="UHG43" s="602"/>
      <c r="UHH43" s="602"/>
      <c r="UHI43" s="602"/>
      <c r="UHJ43" s="602"/>
      <c r="UHK43" s="602"/>
      <c r="UHL43" s="602"/>
      <c r="UHM43" s="602" t="s">
        <v>378</v>
      </c>
      <c r="UHN43" s="602"/>
      <c r="UHO43" s="602"/>
      <c r="UHP43" s="602"/>
      <c r="UHQ43" s="602"/>
      <c r="UHR43" s="602"/>
      <c r="UHS43" s="602"/>
      <c r="UHT43" s="602"/>
      <c r="UHU43" s="602"/>
      <c r="UHV43" s="602"/>
      <c r="UHW43" s="602"/>
      <c r="UHX43" s="602"/>
      <c r="UHY43" s="602"/>
      <c r="UHZ43" s="602"/>
      <c r="UIA43" s="602"/>
      <c r="UIB43" s="602"/>
      <c r="UIC43" s="602" t="s">
        <v>378</v>
      </c>
      <c r="UID43" s="602"/>
      <c r="UIE43" s="602"/>
      <c r="UIF43" s="602"/>
      <c r="UIG43" s="602"/>
      <c r="UIH43" s="602"/>
      <c r="UII43" s="602"/>
      <c r="UIJ43" s="602"/>
      <c r="UIK43" s="602"/>
      <c r="UIL43" s="602"/>
      <c r="UIM43" s="602"/>
      <c r="UIN43" s="602"/>
      <c r="UIO43" s="602"/>
      <c r="UIP43" s="602"/>
      <c r="UIQ43" s="602"/>
      <c r="UIR43" s="602"/>
      <c r="UIS43" s="602" t="s">
        <v>378</v>
      </c>
      <c r="UIT43" s="602"/>
      <c r="UIU43" s="602"/>
      <c r="UIV43" s="602"/>
      <c r="UIW43" s="602"/>
      <c r="UIX43" s="602"/>
      <c r="UIY43" s="602"/>
      <c r="UIZ43" s="602"/>
      <c r="UJA43" s="602"/>
      <c r="UJB43" s="602"/>
      <c r="UJC43" s="602"/>
      <c r="UJD43" s="602"/>
      <c r="UJE43" s="602"/>
      <c r="UJF43" s="602"/>
      <c r="UJG43" s="602"/>
      <c r="UJH43" s="602"/>
      <c r="UJI43" s="602" t="s">
        <v>378</v>
      </c>
      <c r="UJJ43" s="602"/>
      <c r="UJK43" s="602"/>
      <c r="UJL43" s="602"/>
      <c r="UJM43" s="602"/>
      <c r="UJN43" s="602"/>
      <c r="UJO43" s="602"/>
      <c r="UJP43" s="602"/>
      <c r="UJQ43" s="602"/>
      <c r="UJR43" s="602"/>
      <c r="UJS43" s="602"/>
      <c r="UJT43" s="602"/>
      <c r="UJU43" s="602"/>
      <c r="UJV43" s="602"/>
      <c r="UJW43" s="602"/>
      <c r="UJX43" s="602"/>
      <c r="UJY43" s="602" t="s">
        <v>378</v>
      </c>
      <c r="UJZ43" s="602"/>
      <c r="UKA43" s="602"/>
      <c r="UKB43" s="602"/>
      <c r="UKC43" s="602"/>
      <c r="UKD43" s="602"/>
      <c r="UKE43" s="602"/>
      <c r="UKF43" s="602"/>
      <c r="UKG43" s="602"/>
      <c r="UKH43" s="602"/>
      <c r="UKI43" s="602"/>
      <c r="UKJ43" s="602"/>
      <c r="UKK43" s="602"/>
      <c r="UKL43" s="602"/>
      <c r="UKM43" s="602"/>
      <c r="UKN43" s="602"/>
      <c r="UKO43" s="602" t="s">
        <v>378</v>
      </c>
      <c r="UKP43" s="602"/>
      <c r="UKQ43" s="602"/>
      <c r="UKR43" s="602"/>
      <c r="UKS43" s="602"/>
      <c r="UKT43" s="602"/>
      <c r="UKU43" s="602"/>
      <c r="UKV43" s="602"/>
      <c r="UKW43" s="602"/>
      <c r="UKX43" s="602"/>
      <c r="UKY43" s="602"/>
      <c r="UKZ43" s="602"/>
      <c r="ULA43" s="602"/>
      <c r="ULB43" s="602"/>
      <c r="ULC43" s="602"/>
      <c r="ULD43" s="602"/>
      <c r="ULE43" s="602" t="s">
        <v>378</v>
      </c>
      <c r="ULF43" s="602"/>
      <c r="ULG43" s="602"/>
      <c r="ULH43" s="602"/>
      <c r="ULI43" s="602"/>
      <c r="ULJ43" s="602"/>
      <c r="ULK43" s="602"/>
      <c r="ULL43" s="602"/>
      <c r="ULM43" s="602"/>
      <c r="ULN43" s="602"/>
      <c r="ULO43" s="602"/>
      <c r="ULP43" s="602"/>
      <c r="ULQ43" s="602"/>
      <c r="ULR43" s="602"/>
      <c r="ULS43" s="602"/>
      <c r="ULT43" s="602"/>
      <c r="ULU43" s="602" t="s">
        <v>378</v>
      </c>
      <c r="ULV43" s="602"/>
      <c r="ULW43" s="602"/>
      <c r="ULX43" s="602"/>
      <c r="ULY43" s="602"/>
      <c r="ULZ43" s="602"/>
      <c r="UMA43" s="602"/>
      <c r="UMB43" s="602"/>
      <c r="UMC43" s="602"/>
      <c r="UMD43" s="602"/>
      <c r="UME43" s="602"/>
      <c r="UMF43" s="602"/>
      <c r="UMG43" s="602"/>
      <c r="UMH43" s="602"/>
      <c r="UMI43" s="602"/>
      <c r="UMJ43" s="602"/>
      <c r="UMK43" s="602" t="s">
        <v>378</v>
      </c>
      <c r="UML43" s="602"/>
      <c r="UMM43" s="602"/>
      <c r="UMN43" s="602"/>
      <c r="UMO43" s="602"/>
      <c r="UMP43" s="602"/>
      <c r="UMQ43" s="602"/>
      <c r="UMR43" s="602"/>
      <c r="UMS43" s="602"/>
      <c r="UMT43" s="602"/>
      <c r="UMU43" s="602"/>
      <c r="UMV43" s="602"/>
      <c r="UMW43" s="602"/>
      <c r="UMX43" s="602"/>
      <c r="UMY43" s="602"/>
      <c r="UMZ43" s="602"/>
      <c r="UNA43" s="602" t="s">
        <v>378</v>
      </c>
      <c r="UNB43" s="602"/>
      <c r="UNC43" s="602"/>
      <c r="UND43" s="602"/>
      <c r="UNE43" s="602"/>
      <c r="UNF43" s="602"/>
      <c r="UNG43" s="602"/>
      <c r="UNH43" s="602"/>
      <c r="UNI43" s="602"/>
      <c r="UNJ43" s="602"/>
      <c r="UNK43" s="602"/>
      <c r="UNL43" s="602"/>
      <c r="UNM43" s="602"/>
      <c r="UNN43" s="602"/>
      <c r="UNO43" s="602"/>
      <c r="UNP43" s="602"/>
      <c r="UNQ43" s="602" t="s">
        <v>378</v>
      </c>
      <c r="UNR43" s="602"/>
      <c r="UNS43" s="602"/>
      <c r="UNT43" s="602"/>
      <c r="UNU43" s="602"/>
      <c r="UNV43" s="602"/>
      <c r="UNW43" s="602"/>
      <c r="UNX43" s="602"/>
      <c r="UNY43" s="602"/>
      <c r="UNZ43" s="602"/>
      <c r="UOA43" s="602"/>
      <c r="UOB43" s="602"/>
      <c r="UOC43" s="602"/>
      <c r="UOD43" s="602"/>
      <c r="UOE43" s="602"/>
      <c r="UOF43" s="602"/>
      <c r="UOG43" s="602" t="s">
        <v>378</v>
      </c>
      <c r="UOH43" s="602"/>
      <c r="UOI43" s="602"/>
      <c r="UOJ43" s="602"/>
      <c r="UOK43" s="602"/>
      <c r="UOL43" s="602"/>
      <c r="UOM43" s="602"/>
      <c r="UON43" s="602"/>
      <c r="UOO43" s="602"/>
      <c r="UOP43" s="602"/>
      <c r="UOQ43" s="602"/>
      <c r="UOR43" s="602"/>
      <c r="UOS43" s="602"/>
      <c r="UOT43" s="602"/>
      <c r="UOU43" s="602"/>
      <c r="UOV43" s="602"/>
      <c r="UOW43" s="602" t="s">
        <v>378</v>
      </c>
      <c r="UOX43" s="602"/>
      <c r="UOY43" s="602"/>
      <c r="UOZ43" s="602"/>
      <c r="UPA43" s="602"/>
      <c r="UPB43" s="602"/>
      <c r="UPC43" s="602"/>
      <c r="UPD43" s="602"/>
      <c r="UPE43" s="602"/>
      <c r="UPF43" s="602"/>
      <c r="UPG43" s="602"/>
      <c r="UPH43" s="602"/>
      <c r="UPI43" s="602"/>
      <c r="UPJ43" s="602"/>
      <c r="UPK43" s="602"/>
      <c r="UPL43" s="602"/>
      <c r="UPM43" s="602" t="s">
        <v>378</v>
      </c>
      <c r="UPN43" s="602"/>
      <c r="UPO43" s="602"/>
      <c r="UPP43" s="602"/>
      <c r="UPQ43" s="602"/>
      <c r="UPR43" s="602"/>
      <c r="UPS43" s="602"/>
      <c r="UPT43" s="602"/>
      <c r="UPU43" s="602"/>
      <c r="UPV43" s="602"/>
      <c r="UPW43" s="602"/>
      <c r="UPX43" s="602"/>
      <c r="UPY43" s="602"/>
      <c r="UPZ43" s="602"/>
      <c r="UQA43" s="602"/>
      <c r="UQB43" s="602"/>
      <c r="UQC43" s="602" t="s">
        <v>378</v>
      </c>
      <c r="UQD43" s="602"/>
      <c r="UQE43" s="602"/>
      <c r="UQF43" s="602"/>
      <c r="UQG43" s="602"/>
      <c r="UQH43" s="602"/>
      <c r="UQI43" s="602"/>
      <c r="UQJ43" s="602"/>
      <c r="UQK43" s="602"/>
      <c r="UQL43" s="602"/>
      <c r="UQM43" s="602"/>
      <c r="UQN43" s="602"/>
      <c r="UQO43" s="602"/>
      <c r="UQP43" s="602"/>
      <c r="UQQ43" s="602"/>
      <c r="UQR43" s="602"/>
      <c r="UQS43" s="602" t="s">
        <v>378</v>
      </c>
      <c r="UQT43" s="602"/>
      <c r="UQU43" s="602"/>
      <c r="UQV43" s="602"/>
      <c r="UQW43" s="602"/>
      <c r="UQX43" s="602"/>
      <c r="UQY43" s="602"/>
      <c r="UQZ43" s="602"/>
      <c r="URA43" s="602"/>
      <c r="URB43" s="602"/>
      <c r="URC43" s="602"/>
      <c r="URD43" s="602"/>
      <c r="URE43" s="602"/>
      <c r="URF43" s="602"/>
      <c r="URG43" s="602"/>
      <c r="URH43" s="602"/>
      <c r="URI43" s="602" t="s">
        <v>378</v>
      </c>
      <c r="URJ43" s="602"/>
      <c r="URK43" s="602"/>
      <c r="URL43" s="602"/>
      <c r="URM43" s="602"/>
      <c r="URN43" s="602"/>
      <c r="URO43" s="602"/>
      <c r="URP43" s="602"/>
      <c r="URQ43" s="602"/>
      <c r="URR43" s="602"/>
      <c r="URS43" s="602"/>
      <c r="URT43" s="602"/>
      <c r="URU43" s="602"/>
      <c r="URV43" s="602"/>
      <c r="URW43" s="602"/>
      <c r="URX43" s="602"/>
      <c r="URY43" s="602" t="s">
        <v>378</v>
      </c>
      <c r="URZ43" s="602"/>
      <c r="USA43" s="602"/>
      <c r="USB43" s="602"/>
      <c r="USC43" s="602"/>
      <c r="USD43" s="602"/>
      <c r="USE43" s="602"/>
      <c r="USF43" s="602"/>
      <c r="USG43" s="602"/>
      <c r="USH43" s="602"/>
      <c r="USI43" s="602"/>
      <c r="USJ43" s="602"/>
      <c r="USK43" s="602"/>
      <c r="USL43" s="602"/>
      <c r="USM43" s="602"/>
      <c r="USN43" s="602"/>
      <c r="USO43" s="602" t="s">
        <v>378</v>
      </c>
      <c r="USP43" s="602"/>
      <c r="USQ43" s="602"/>
      <c r="USR43" s="602"/>
      <c r="USS43" s="602"/>
      <c r="UST43" s="602"/>
      <c r="USU43" s="602"/>
      <c r="USV43" s="602"/>
      <c r="USW43" s="602"/>
      <c r="USX43" s="602"/>
      <c r="USY43" s="602"/>
      <c r="USZ43" s="602"/>
      <c r="UTA43" s="602"/>
      <c r="UTB43" s="602"/>
      <c r="UTC43" s="602"/>
      <c r="UTD43" s="602"/>
      <c r="UTE43" s="602" t="s">
        <v>378</v>
      </c>
      <c r="UTF43" s="602"/>
      <c r="UTG43" s="602"/>
      <c r="UTH43" s="602"/>
      <c r="UTI43" s="602"/>
      <c r="UTJ43" s="602"/>
      <c r="UTK43" s="602"/>
      <c r="UTL43" s="602"/>
      <c r="UTM43" s="602"/>
      <c r="UTN43" s="602"/>
      <c r="UTO43" s="602"/>
      <c r="UTP43" s="602"/>
      <c r="UTQ43" s="602"/>
      <c r="UTR43" s="602"/>
      <c r="UTS43" s="602"/>
      <c r="UTT43" s="602"/>
      <c r="UTU43" s="602" t="s">
        <v>378</v>
      </c>
      <c r="UTV43" s="602"/>
      <c r="UTW43" s="602"/>
      <c r="UTX43" s="602"/>
      <c r="UTY43" s="602"/>
      <c r="UTZ43" s="602"/>
      <c r="UUA43" s="602"/>
      <c r="UUB43" s="602"/>
      <c r="UUC43" s="602"/>
      <c r="UUD43" s="602"/>
      <c r="UUE43" s="602"/>
      <c r="UUF43" s="602"/>
      <c r="UUG43" s="602"/>
      <c r="UUH43" s="602"/>
      <c r="UUI43" s="602"/>
      <c r="UUJ43" s="602"/>
      <c r="UUK43" s="602" t="s">
        <v>378</v>
      </c>
      <c r="UUL43" s="602"/>
      <c r="UUM43" s="602"/>
      <c r="UUN43" s="602"/>
      <c r="UUO43" s="602"/>
      <c r="UUP43" s="602"/>
      <c r="UUQ43" s="602"/>
      <c r="UUR43" s="602"/>
      <c r="UUS43" s="602"/>
      <c r="UUT43" s="602"/>
      <c r="UUU43" s="602"/>
      <c r="UUV43" s="602"/>
      <c r="UUW43" s="602"/>
      <c r="UUX43" s="602"/>
      <c r="UUY43" s="602"/>
      <c r="UUZ43" s="602"/>
      <c r="UVA43" s="602" t="s">
        <v>378</v>
      </c>
      <c r="UVB43" s="602"/>
      <c r="UVC43" s="602"/>
      <c r="UVD43" s="602"/>
      <c r="UVE43" s="602"/>
      <c r="UVF43" s="602"/>
      <c r="UVG43" s="602"/>
      <c r="UVH43" s="602"/>
      <c r="UVI43" s="602"/>
      <c r="UVJ43" s="602"/>
      <c r="UVK43" s="602"/>
      <c r="UVL43" s="602"/>
      <c r="UVM43" s="602"/>
      <c r="UVN43" s="602"/>
      <c r="UVO43" s="602"/>
      <c r="UVP43" s="602"/>
      <c r="UVQ43" s="602" t="s">
        <v>378</v>
      </c>
      <c r="UVR43" s="602"/>
      <c r="UVS43" s="602"/>
      <c r="UVT43" s="602"/>
      <c r="UVU43" s="602"/>
      <c r="UVV43" s="602"/>
      <c r="UVW43" s="602"/>
      <c r="UVX43" s="602"/>
      <c r="UVY43" s="602"/>
      <c r="UVZ43" s="602"/>
      <c r="UWA43" s="602"/>
      <c r="UWB43" s="602"/>
      <c r="UWC43" s="602"/>
      <c r="UWD43" s="602"/>
      <c r="UWE43" s="602"/>
      <c r="UWF43" s="602"/>
      <c r="UWG43" s="602" t="s">
        <v>378</v>
      </c>
      <c r="UWH43" s="602"/>
      <c r="UWI43" s="602"/>
      <c r="UWJ43" s="602"/>
      <c r="UWK43" s="602"/>
      <c r="UWL43" s="602"/>
      <c r="UWM43" s="602"/>
      <c r="UWN43" s="602"/>
      <c r="UWO43" s="602"/>
      <c r="UWP43" s="602"/>
      <c r="UWQ43" s="602"/>
      <c r="UWR43" s="602"/>
      <c r="UWS43" s="602"/>
      <c r="UWT43" s="602"/>
      <c r="UWU43" s="602"/>
      <c r="UWV43" s="602"/>
      <c r="UWW43" s="602" t="s">
        <v>378</v>
      </c>
      <c r="UWX43" s="602"/>
      <c r="UWY43" s="602"/>
      <c r="UWZ43" s="602"/>
      <c r="UXA43" s="602"/>
      <c r="UXB43" s="602"/>
      <c r="UXC43" s="602"/>
      <c r="UXD43" s="602"/>
      <c r="UXE43" s="602"/>
      <c r="UXF43" s="602"/>
      <c r="UXG43" s="602"/>
      <c r="UXH43" s="602"/>
      <c r="UXI43" s="602"/>
      <c r="UXJ43" s="602"/>
      <c r="UXK43" s="602"/>
      <c r="UXL43" s="602"/>
      <c r="UXM43" s="602" t="s">
        <v>378</v>
      </c>
      <c r="UXN43" s="602"/>
      <c r="UXO43" s="602"/>
      <c r="UXP43" s="602"/>
      <c r="UXQ43" s="602"/>
      <c r="UXR43" s="602"/>
      <c r="UXS43" s="602"/>
      <c r="UXT43" s="602"/>
      <c r="UXU43" s="602"/>
      <c r="UXV43" s="602"/>
      <c r="UXW43" s="602"/>
      <c r="UXX43" s="602"/>
      <c r="UXY43" s="602"/>
      <c r="UXZ43" s="602"/>
      <c r="UYA43" s="602"/>
      <c r="UYB43" s="602"/>
      <c r="UYC43" s="602" t="s">
        <v>378</v>
      </c>
      <c r="UYD43" s="602"/>
      <c r="UYE43" s="602"/>
      <c r="UYF43" s="602"/>
      <c r="UYG43" s="602"/>
      <c r="UYH43" s="602"/>
      <c r="UYI43" s="602"/>
      <c r="UYJ43" s="602"/>
      <c r="UYK43" s="602"/>
      <c r="UYL43" s="602"/>
      <c r="UYM43" s="602"/>
      <c r="UYN43" s="602"/>
      <c r="UYO43" s="602"/>
      <c r="UYP43" s="602"/>
      <c r="UYQ43" s="602"/>
      <c r="UYR43" s="602"/>
      <c r="UYS43" s="602" t="s">
        <v>378</v>
      </c>
      <c r="UYT43" s="602"/>
      <c r="UYU43" s="602"/>
      <c r="UYV43" s="602"/>
      <c r="UYW43" s="602"/>
      <c r="UYX43" s="602"/>
      <c r="UYY43" s="602"/>
      <c r="UYZ43" s="602"/>
      <c r="UZA43" s="602"/>
      <c r="UZB43" s="602"/>
      <c r="UZC43" s="602"/>
      <c r="UZD43" s="602"/>
      <c r="UZE43" s="602"/>
      <c r="UZF43" s="602"/>
      <c r="UZG43" s="602"/>
      <c r="UZH43" s="602"/>
      <c r="UZI43" s="602" t="s">
        <v>378</v>
      </c>
      <c r="UZJ43" s="602"/>
      <c r="UZK43" s="602"/>
      <c r="UZL43" s="602"/>
      <c r="UZM43" s="602"/>
      <c r="UZN43" s="602"/>
      <c r="UZO43" s="602"/>
      <c r="UZP43" s="602"/>
      <c r="UZQ43" s="602"/>
      <c r="UZR43" s="602"/>
      <c r="UZS43" s="602"/>
      <c r="UZT43" s="602"/>
      <c r="UZU43" s="602"/>
      <c r="UZV43" s="602"/>
      <c r="UZW43" s="602"/>
      <c r="UZX43" s="602"/>
      <c r="UZY43" s="602" t="s">
        <v>378</v>
      </c>
      <c r="UZZ43" s="602"/>
      <c r="VAA43" s="602"/>
      <c r="VAB43" s="602"/>
      <c r="VAC43" s="602"/>
      <c r="VAD43" s="602"/>
      <c r="VAE43" s="602"/>
      <c r="VAF43" s="602"/>
      <c r="VAG43" s="602"/>
      <c r="VAH43" s="602"/>
      <c r="VAI43" s="602"/>
      <c r="VAJ43" s="602"/>
      <c r="VAK43" s="602"/>
      <c r="VAL43" s="602"/>
      <c r="VAM43" s="602"/>
      <c r="VAN43" s="602"/>
      <c r="VAO43" s="602" t="s">
        <v>378</v>
      </c>
      <c r="VAP43" s="602"/>
      <c r="VAQ43" s="602"/>
      <c r="VAR43" s="602"/>
      <c r="VAS43" s="602"/>
      <c r="VAT43" s="602"/>
      <c r="VAU43" s="602"/>
      <c r="VAV43" s="602"/>
      <c r="VAW43" s="602"/>
      <c r="VAX43" s="602"/>
      <c r="VAY43" s="602"/>
      <c r="VAZ43" s="602"/>
      <c r="VBA43" s="602"/>
      <c r="VBB43" s="602"/>
      <c r="VBC43" s="602"/>
      <c r="VBD43" s="602"/>
      <c r="VBE43" s="602" t="s">
        <v>378</v>
      </c>
      <c r="VBF43" s="602"/>
      <c r="VBG43" s="602"/>
      <c r="VBH43" s="602"/>
      <c r="VBI43" s="602"/>
      <c r="VBJ43" s="602"/>
      <c r="VBK43" s="602"/>
      <c r="VBL43" s="602"/>
      <c r="VBM43" s="602"/>
      <c r="VBN43" s="602"/>
      <c r="VBO43" s="602"/>
      <c r="VBP43" s="602"/>
      <c r="VBQ43" s="602"/>
      <c r="VBR43" s="602"/>
      <c r="VBS43" s="602"/>
      <c r="VBT43" s="602"/>
      <c r="VBU43" s="602" t="s">
        <v>378</v>
      </c>
      <c r="VBV43" s="602"/>
      <c r="VBW43" s="602"/>
      <c r="VBX43" s="602"/>
      <c r="VBY43" s="602"/>
      <c r="VBZ43" s="602"/>
      <c r="VCA43" s="602"/>
      <c r="VCB43" s="602"/>
      <c r="VCC43" s="602"/>
      <c r="VCD43" s="602"/>
      <c r="VCE43" s="602"/>
      <c r="VCF43" s="602"/>
      <c r="VCG43" s="602"/>
      <c r="VCH43" s="602"/>
      <c r="VCI43" s="602"/>
      <c r="VCJ43" s="602"/>
      <c r="VCK43" s="602" t="s">
        <v>378</v>
      </c>
      <c r="VCL43" s="602"/>
      <c r="VCM43" s="602"/>
      <c r="VCN43" s="602"/>
      <c r="VCO43" s="602"/>
      <c r="VCP43" s="602"/>
      <c r="VCQ43" s="602"/>
      <c r="VCR43" s="602"/>
      <c r="VCS43" s="602"/>
      <c r="VCT43" s="602"/>
      <c r="VCU43" s="602"/>
      <c r="VCV43" s="602"/>
      <c r="VCW43" s="602"/>
      <c r="VCX43" s="602"/>
      <c r="VCY43" s="602"/>
      <c r="VCZ43" s="602"/>
      <c r="VDA43" s="602" t="s">
        <v>378</v>
      </c>
      <c r="VDB43" s="602"/>
      <c r="VDC43" s="602"/>
      <c r="VDD43" s="602"/>
      <c r="VDE43" s="602"/>
      <c r="VDF43" s="602"/>
      <c r="VDG43" s="602"/>
      <c r="VDH43" s="602"/>
      <c r="VDI43" s="602"/>
      <c r="VDJ43" s="602"/>
      <c r="VDK43" s="602"/>
      <c r="VDL43" s="602"/>
      <c r="VDM43" s="602"/>
      <c r="VDN43" s="602"/>
      <c r="VDO43" s="602"/>
      <c r="VDP43" s="602"/>
      <c r="VDQ43" s="602" t="s">
        <v>378</v>
      </c>
      <c r="VDR43" s="602"/>
      <c r="VDS43" s="602"/>
      <c r="VDT43" s="602"/>
      <c r="VDU43" s="602"/>
      <c r="VDV43" s="602"/>
      <c r="VDW43" s="602"/>
      <c r="VDX43" s="602"/>
      <c r="VDY43" s="602"/>
      <c r="VDZ43" s="602"/>
      <c r="VEA43" s="602"/>
      <c r="VEB43" s="602"/>
      <c r="VEC43" s="602"/>
      <c r="VED43" s="602"/>
      <c r="VEE43" s="602"/>
      <c r="VEF43" s="602"/>
      <c r="VEG43" s="602" t="s">
        <v>378</v>
      </c>
      <c r="VEH43" s="602"/>
      <c r="VEI43" s="602"/>
      <c r="VEJ43" s="602"/>
      <c r="VEK43" s="602"/>
      <c r="VEL43" s="602"/>
      <c r="VEM43" s="602"/>
      <c r="VEN43" s="602"/>
      <c r="VEO43" s="602"/>
      <c r="VEP43" s="602"/>
      <c r="VEQ43" s="602"/>
      <c r="VER43" s="602"/>
      <c r="VES43" s="602"/>
      <c r="VET43" s="602"/>
      <c r="VEU43" s="602"/>
      <c r="VEV43" s="602"/>
      <c r="VEW43" s="602" t="s">
        <v>378</v>
      </c>
      <c r="VEX43" s="602"/>
      <c r="VEY43" s="602"/>
      <c r="VEZ43" s="602"/>
      <c r="VFA43" s="602"/>
      <c r="VFB43" s="602"/>
      <c r="VFC43" s="602"/>
      <c r="VFD43" s="602"/>
      <c r="VFE43" s="602"/>
      <c r="VFF43" s="602"/>
      <c r="VFG43" s="602"/>
      <c r="VFH43" s="602"/>
      <c r="VFI43" s="602"/>
      <c r="VFJ43" s="602"/>
      <c r="VFK43" s="602"/>
      <c r="VFL43" s="602"/>
      <c r="VFM43" s="602" t="s">
        <v>378</v>
      </c>
      <c r="VFN43" s="602"/>
      <c r="VFO43" s="602"/>
      <c r="VFP43" s="602"/>
      <c r="VFQ43" s="602"/>
      <c r="VFR43" s="602"/>
      <c r="VFS43" s="602"/>
      <c r="VFT43" s="602"/>
      <c r="VFU43" s="602"/>
      <c r="VFV43" s="602"/>
      <c r="VFW43" s="602"/>
      <c r="VFX43" s="602"/>
      <c r="VFY43" s="602"/>
      <c r="VFZ43" s="602"/>
      <c r="VGA43" s="602"/>
      <c r="VGB43" s="602"/>
      <c r="VGC43" s="602" t="s">
        <v>378</v>
      </c>
      <c r="VGD43" s="602"/>
      <c r="VGE43" s="602"/>
      <c r="VGF43" s="602"/>
      <c r="VGG43" s="602"/>
      <c r="VGH43" s="602"/>
      <c r="VGI43" s="602"/>
      <c r="VGJ43" s="602"/>
      <c r="VGK43" s="602"/>
      <c r="VGL43" s="602"/>
      <c r="VGM43" s="602"/>
      <c r="VGN43" s="602"/>
      <c r="VGO43" s="602"/>
      <c r="VGP43" s="602"/>
      <c r="VGQ43" s="602"/>
      <c r="VGR43" s="602"/>
      <c r="VGS43" s="602" t="s">
        <v>378</v>
      </c>
      <c r="VGT43" s="602"/>
      <c r="VGU43" s="602"/>
      <c r="VGV43" s="602"/>
      <c r="VGW43" s="602"/>
      <c r="VGX43" s="602"/>
      <c r="VGY43" s="602"/>
      <c r="VGZ43" s="602"/>
      <c r="VHA43" s="602"/>
      <c r="VHB43" s="602"/>
      <c r="VHC43" s="602"/>
      <c r="VHD43" s="602"/>
      <c r="VHE43" s="602"/>
      <c r="VHF43" s="602"/>
      <c r="VHG43" s="602"/>
      <c r="VHH43" s="602"/>
      <c r="VHI43" s="602" t="s">
        <v>378</v>
      </c>
      <c r="VHJ43" s="602"/>
      <c r="VHK43" s="602"/>
      <c r="VHL43" s="602"/>
      <c r="VHM43" s="602"/>
      <c r="VHN43" s="602"/>
      <c r="VHO43" s="602"/>
      <c r="VHP43" s="602"/>
      <c r="VHQ43" s="602"/>
      <c r="VHR43" s="602"/>
      <c r="VHS43" s="602"/>
      <c r="VHT43" s="602"/>
      <c r="VHU43" s="602"/>
      <c r="VHV43" s="602"/>
      <c r="VHW43" s="602"/>
      <c r="VHX43" s="602"/>
      <c r="VHY43" s="602" t="s">
        <v>378</v>
      </c>
      <c r="VHZ43" s="602"/>
      <c r="VIA43" s="602"/>
      <c r="VIB43" s="602"/>
      <c r="VIC43" s="602"/>
      <c r="VID43" s="602"/>
      <c r="VIE43" s="602"/>
      <c r="VIF43" s="602"/>
      <c r="VIG43" s="602"/>
      <c r="VIH43" s="602"/>
      <c r="VII43" s="602"/>
      <c r="VIJ43" s="602"/>
      <c r="VIK43" s="602"/>
      <c r="VIL43" s="602"/>
      <c r="VIM43" s="602"/>
      <c r="VIN43" s="602"/>
      <c r="VIO43" s="602" t="s">
        <v>378</v>
      </c>
      <c r="VIP43" s="602"/>
      <c r="VIQ43" s="602"/>
      <c r="VIR43" s="602"/>
      <c r="VIS43" s="602"/>
      <c r="VIT43" s="602"/>
      <c r="VIU43" s="602"/>
      <c r="VIV43" s="602"/>
      <c r="VIW43" s="602"/>
      <c r="VIX43" s="602"/>
      <c r="VIY43" s="602"/>
      <c r="VIZ43" s="602"/>
      <c r="VJA43" s="602"/>
      <c r="VJB43" s="602"/>
      <c r="VJC43" s="602"/>
      <c r="VJD43" s="602"/>
      <c r="VJE43" s="602" t="s">
        <v>378</v>
      </c>
      <c r="VJF43" s="602"/>
      <c r="VJG43" s="602"/>
      <c r="VJH43" s="602"/>
      <c r="VJI43" s="602"/>
      <c r="VJJ43" s="602"/>
      <c r="VJK43" s="602"/>
      <c r="VJL43" s="602"/>
      <c r="VJM43" s="602"/>
      <c r="VJN43" s="602"/>
      <c r="VJO43" s="602"/>
      <c r="VJP43" s="602"/>
      <c r="VJQ43" s="602"/>
      <c r="VJR43" s="602"/>
      <c r="VJS43" s="602"/>
      <c r="VJT43" s="602"/>
      <c r="VJU43" s="602" t="s">
        <v>378</v>
      </c>
      <c r="VJV43" s="602"/>
      <c r="VJW43" s="602"/>
      <c r="VJX43" s="602"/>
      <c r="VJY43" s="602"/>
      <c r="VJZ43" s="602"/>
      <c r="VKA43" s="602"/>
      <c r="VKB43" s="602"/>
      <c r="VKC43" s="602"/>
      <c r="VKD43" s="602"/>
      <c r="VKE43" s="602"/>
      <c r="VKF43" s="602"/>
      <c r="VKG43" s="602"/>
      <c r="VKH43" s="602"/>
      <c r="VKI43" s="602"/>
      <c r="VKJ43" s="602"/>
      <c r="VKK43" s="602" t="s">
        <v>378</v>
      </c>
      <c r="VKL43" s="602"/>
      <c r="VKM43" s="602"/>
      <c r="VKN43" s="602"/>
      <c r="VKO43" s="602"/>
      <c r="VKP43" s="602"/>
      <c r="VKQ43" s="602"/>
      <c r="VKR43" s="602"/>
      <c r="VKS43" s="602"/>
      <c r="VKT43" s="602"/>
      <c r="VKU43" s="602"/>
      <c r="VKV43" s="602"/>
      <c r="VKW43" s="602"/>
      <c r="VKX43" s="602"/>
      <c r="VKY43" s="602"/>
      <c r="VKZ43" s="602"/>
      <c r="VLA43" s="602" t="s">
        <v>378</v>
      </c>
      <c r="VLB43" s="602"/>
      <c r="VLC43" s="602"/>
      <c r="VLD43" s="602"/>
      <c r="VLE43" s="602"/>
      <c r="VLF43" s="602"/>
      <c r="VLG43" s="602"/>
      <c r="VLH43" s="602"/>
      <c r="VLI43" s="602"/>
      <c r="VLJ43" s="602"/>
      <c r="VLK43" s="602"/>
      <c r="VLL43" s="602"/>
      <c r="VLM43" s="602"/>
      <c r="VLN43" s="602"/>
      <c r="VLO43" s="602"/>
      <c r="VLP43" s="602"/>
      <c r="VLQ43" s="602" t="s">
        <v>378</v>
      </c>
      <c r="VLR43" s="602"/>
      <c r="VLS43" s="602"/>
      <c r="VLT43" s="602"/>
      <c r="VLU43" s="602"/>
      <c r="VLV43" s="602"/>
      <c r="VLW43" s="602"/>
      <c r="VLX43" s="602"/>
      <c r="VLY43" s="602"/>
      <c r="VLZ43" s="602"/>
      <c r="VMA43" s="602"/>
      <c r="VMB43" s="602"/>
      <c r="VMC43" s="602"/>
      <c r="VMD43" s="602"/>
      <c r="VME43" s="602"/>
      <c r="VMF43" s="602"/>
      <c r="VMG43" s="602" t="s">
        <v>378</v>
      </c>
      <c r="VMH43" s="602"/>
      <c r="VMI43" s="602"/>
      <c r="VMJ43" s="602"/>
      <c r="VMK43" s="602"/>
      <c r="VML43" s="602"/>
      <c r="VMM43" s="602"/>
      <c r="VMN43" s="602"/>
      <c r="VMO43" s="602"/>
      <c r="VMP43" s="602"/>
      <c r="VMQ43" s="602"/>
      <c r="VMR43" s="602"/>
      <c r="VMS43" s="602"/>
      <c r="VMT43" s="602"/>
      <c r="VMU43" s="602"/>
      <c r="VMV43" s="602"/>
      <c r="VMW43" s="602" t="s">
        <v>378</v>
      </c>
      <c r="VMX43" s="602"/>
      <c r="VMY43" s="602"/>
      <c r="VMZ43" s="602"/>
      <c r="VNA43" s="602"/>
      <c r="VNB43" s="602"/>
      <c r="VNC43" s="602"/>
      <c r="VND43" s="602"/>
      <c r="VNE43" s="602"/>
      <c r="VNF43" s="602"/>
      <c r="VNG43" s="602"/>
      <c r="VNH43" s="602"/>
      <c r="VNI43" s="602"/>
      <c r="VNJ43" s="602"/>
      <c r="VNK43" s="602"/>
      <c r="VNL43" s="602"/>
      <c r="VNM43" s="602" t="s">
        <v>378</v>
      </c>
      <c r="VNN43" s="602"/>
      <c r="VNO43" s="602"/>
      <c r="VNP43" s="602"/>
      <c r="VNQ43" s="602"/>
      <c r="VNR43" s="602"/>
      <c r="VNS43" s="602"/>
      <c r="VNT43" s="602"/>
      <c r="VNU43" s="602"/>
      <c r="VNV43" s="602"/>
      <c r="VNW43" s="602"/>
      <c r="VNX43" s="602"/>
      <c r="VNY43" s="602"/>
      <c r="VNZ43" s="602"/>
      <c r="VOA43" s="602"/>
      <c r="VOB43" s="602"/>
      <c r="VOC43" s="602" t="s">
        <v>378</v>
      </c>
      <c r="VOD43" s="602"/>
      <c r="VOE43" s="602"/>
      <c r="VOF43" s="602"/>
      <c r="VOG43" s="602"/>
      <c r="VOH43" s="602"/>
      <c r="VOI43" s="602"/>
      <c r="VOJ43" s="602"/>
      <c r="VOK43" s="602"/>
      <c r="VOL43" s="602"/>
      <c r="VOM43" s="602"/>
      <c r="VON43" s="602"/>
      <c r="VOO43" s="602"/>
      <c r="VOP43" s="602"/>
      <c r="VOQ43" s="602"/>
      <c r="VOR43" s="602"/>
      <c r="VOS43" s="602" t="s">
        <v>378</v>
      </c>
      <c r="VOT43" s="602"/>
      <c r="VOU43" s="602"/>
      <c r="VOV43" s="602"/>
      <c r="VOW43" s="602"/>
      <c r="VOX43" s="602"/>
      <c r="VOY43" s="602"/>
      <c r="VOZ43" s="602"/>
      <c r="VPA43" s="602"/>
      <c r="VPB43" s="602"/>
      <c r="VPC43" s="602"/>
      <c r="VPD43" s="602"/>
      <c r="VPE43" s="602"/>
      <c r="VPF43" s="602"/>
      <c r="VPG43" s="602"/>
      <c r="VPH43" s="602"/>
      <c r="VPI43" s="602" t="s">
        <v>378</v>
      </c>
      <c r="VPJ43" s="602"/>
      <c r="VPK43" s="602"/>
      <c r="VPL43" s="602"/>
      <c r="VPM43" s="602"/>
      <c r="VPN43" s="602"/>
      <c r="VPO43" s="602"/>
      <c r="VPP43" s="602"/>
      <c r="VPQ43" s="602"/>
      <c r="VPR43" s="602"/>
      <c r="VPS43" s="602"/>
      <c r="VPT43" s="602"/>
      <c r="VPU43" s="602"/>
      <c r="VPV43" s="602"/>
      <c r="VPW43" s="602"/>
      <c r="VPX43" s="602"/>
      <c r="VPY43" s="602" t="s">
        <v>378</v>
      </c>
      <c r="VPZ43" s="602"/>
      <c r="VQA43" s="602"/>
      <c r="VQB43" s="602"/>
      <c r="VQC43" s="602"/>
      <c r="VQD43" s="602"/>
      <c r="VQE43" s="602"/>
      <c r="VQF43" s="602"/>
      <c r="VQG43" s="602"/>
      <c r="VQH43" s="602"/>
      <c r="VQI43" s="602"/>
      <c r="VQJ43" s="602"/>
      <c r="VQK43" s="602"/>
      <c r="VQL43" s="602"/>
      <c r="VQM43" s="602"/>
      <c r="VQN43" s="602"/>
      <c r="VQO43" s="602" t="s">
        <v>378</v>
      </c>
      <c r="VQP43" s="602"/>
      <c r="VQQ43" s="602"/>
      <c r="VQR43" s="602"/>
      <c r="VQS43" s="602"/>
      <c r="VQT43" s="602"/>
      <c r="VQU43" s="602"/>
      <c r="VQV43" s="602"/>
      <c r="VQW43" s="602"/>
      <c r="VQX43" s="602"/>
      <c r="VQY43" s="602"/>
      <c r="VQZ43" s="602"/>
      <c r="VRA43" s="602"/>
      <c r="VRB43" s="602"/>
      <c r="VRC43" s="602"/>
      <c r="VRD43" s="602"/>
      <c r="VRE43" s="602" t="s">
        <v>378</v>
      </c>
      <c r="VRF43" s="602"/>
      <c r="VRG43" s="602"/>
      <c r="VRH43" s="602"/>
      <c r="VRI43" s="602"/>
      <c r="VRJ43" s="602"/>
      <c r="VRK43" s="602"/>
      <c r="VRL43" s="602"/>
      <c r="VRM43" s="602"/>
      <c r="VRN43" s="602"/>
      <c r="VRO43" s="602"/>
      <c r="VRP43" s="602"/>
      <c r="VRQ43" s="602"/>
      <c r="VRR43" s="602"/>
      <c r="VRS43" s="602"/>
      <c r="VRT43" s="602"/>
      <c r="VRU43" s="602" t="s">
        <v>378</v>
      </c>
      <c r="VRV43" s="602"/>
      <c r="VRW43" s="602"/>
      <c r="VRX43" s="602"/>
      <c r="VRY43" s="602"/>
      <c r="VRZ43" s="602"/>
      <c r="VSA43" s="602"/>
      <c r="VSB43" s="602"/>
      <c r="VSC43" s="602"/>
      <c r="VSD43" s="602"/>
      <c r="VSE43" s="602"/>
      <c r="VSF43" s="602"/>
      <c r="VSG43" s="602"/>
      <c r="VSH43" s="602"/>
      <c r="VSI43" s="602"/>
      <c r="VSJ43" s="602"/>
      <c r="VSK43" s="602" t="s">
        <v>378</v>
      </c>
      <c r="VSL43" s="602"/>
      <c r="VSM43" s="602"/>
      <c r="VSN43" s="602"/>
      <c r="VSO43" s="602"/>
      <c r="VSP43" s="602"/>
      <c r="VSQ43" s="602"/>
      <c r="VSR43" s="602"/>
      <c r="VSS43" s="602"/>
      <c r="VST43" s="602"/>
      <c r="VSU43" s="602"/>
      <c r="VSV43" s="602"/>
      <c r="VSW43" s="602"/>
      <c r="VSX43" s="602"/>
      <c r="VSY43" s="602"/>
      <c r="VSZ43" s="602"/>
      <c r="VTA43" s="602" t="s">
        <v>378</v>
      </c>
      <c r="VTB43" s="602"/>
      <c r="VTC43" s="602"/>
      <c r="VTD43" s="602"/>
      <c r="VTE43" s="602"/>
      <c r="VTF43" s="602"/>
      <c r="VTG43" s="602"/>
      <c r="VTH43" s="602"/>
      <c r="VTI43" s="602"/>
      <c r="VTJ43" s="602"/>
      <c r="VTK43" s="602"/>
      <c r="VTL43" s="602"/>
      <c r="VTM43" s="602"/>
      <c r="VTN43" s="602"/>
      <c r="VTO43" s="602"/>
      <c r="VTP43" s="602"/>
      <c r="VTQ43" s="602" t="s">
        <v>378</v>
      </c>
      <c r="VTR43" s="602"/>
      <c r="VTS43" s="602"/>
      <c r="VTT43" s="602"/>
      <c r="VTU43" s="602"/>
      <c r="VTV43" s="602"/>
      <c r="VTW43" s="602"/>
      <c r="VTX43" s="602"/>
      <c r="VTY43" s="602"/>
      <c r="VTZ43" s="602"/>
      <c r="VUA43" s="602"/>
      <c r="VUB43" s="602"/>
      <c r="VUC43" s="602"/>
      <c r="VUD43" s="602"/>
      <c r="VUE43" s="602"/>
      <c r="VUF43" s="602"/>
      <c r="VUG43" s="602" t="s">
        <v>378</v>
      </c>
      <c r="VUH43" s="602"/>
      <c r="VUI43" s="602"/>
      <c r="VUJ43" s="602"/>
      <c r="VUK43" s="602"/>
      <c r="VUL43" s="602"/>
      <c r="VUM43" s="602"/>
      <c r="VUN43" s="602"/>
      <c r="VUO43" s="602"/>
      <c r="VUP43" s="602"/>
      <c r="VUQ43" s="602"/>
      <c r="VUR43" s="602"/>
      <c r="VUS43" s="602"/>
      <c r="VUT43" s="602"/>
      <c r="VUU43" s="602"/>
      <c r="VUV43" s="602"/>
      <c r="VUW43" s="602" t="s">
        <v>378</v>
      </c>
      <c r="VUX43" s="602"/>
      <c r="VUY43" s="602"/>
      <c r="VUZ43" s="602"/>
      <c r="VVA43" s="602"/>
      <c r="VVB43" s="602"/>
      <c r="VVC43" s="602"/>
      <c r="VVD43" s="602"/>
      <c r="VVE43" s="602"/>
      <c r="VVF43" s="602"/>
      <c r="VVG43" s="602"/>
      <c r="VVH43" s="602"/>
      <c r="VVI43" s="602"/>
      <c r="VVJ43" s="602"/>
      <c r="VVK43" s="602"/>
      <c r="VVL43" s="602"/>
      <c r="VVM43" s="602" t="s">
        <v>378</v>
      </c>
      <c r="VVN43" s="602"/>
      <c r="VVO43" s="602"/>
      <c r="VVP43" s="602"/>
      <c r="VVQ43" s="602"/>
      <c r="VVR43" s="602"/>
      <c r="VVS43" s="602"/>
      <c r="VVT43" s="602"/>
      <c r="VVU43" s="602"/>
      <c r="VVV43" s="602"/>
      <c r="VVW43" s="602"/>
      <c r="VVX43" s="602"/>
      <c r="VVY43" s="602"/>
      <c r="VVZ43" s="602"/>
      <c r="VWA43" s="602"/>
      <c r="VWB43" s="602"/>
      <c r="VWC43" s="602" t="s">
        <v>378</v>
      </c>
      <c r="VWD43" s="602"/>
      <c r="VWE43" s="602"/>
      <c r="VWF43" s="602"/>
      <c r="VWG43" s="602"/>
      <c r="VWH43" s="602"/>
      <c r="VWI43" s="602"/>
      <c r="VWJ43" s="602"/>
      <c r="VWK43" s="602"/>
      <c r="VWL43" s="602"/>
      <c r="VWM43" s="602"/>
      <c r="VWN43" s="602"/>
      <c r="VWO43" s="602"/>
      <c r="VWP43" s="602"/>
      <c r="VWQ43" s="602"/>
      <c r="VWR43" s="602"/>
      <c r="VWS43" s="602" t="s">
        <v>378</v>
      </c>
      <c r="VWT43" s="602"/>
      <c r="VWU43" s="602"/>
      <c r="VWV43" s="602"/>
      <c r="VWW43" s="602"/>
      <c r="VWX43" s="602"/>
      <c r="VWY43" s="602"/>
      <c r="VWZ43" s="602"/>
      <c r="VXA43" s="602"/>
      <c r="VXB43" s="602"/>
      <c r="VXC43" s="602"/>
      <c r="VXD43" s="602"/>
      <c r="VXE43" s="602"/>
      <c r="VXF43" s="602"/>
      <c r="VXG43" s="602"/>
      <c r="VXH43" s="602"/>
      <c r="VXI43" s="602" t="s">
        <v>378</v>
      </c>
      <c r="VXJ43" s="602"/>
      <c r="VXK43" s="602"/>
      <c r="VXL43" s="602"/>
      <c r="VXM43" s="602"/>
      <c r="VXN43" s="602"/>
      <c r="VXO43" s="602"/>
      <c r="VXP43" s="602"/>
      <c r="VXQ43" s="602"/>
      <c r="VXR43" s="602"/>
      <c r="VXS43" s="602"/>
      <c r="VXT43" s="602"/>
      <c r="VXU43" s="602"/>
      <c r="VXV43" s="602"/>
      <c r="VXW43" s="602"/>
      <c r="VXX43" s="602"/>
      <c r="VXY43" s="602" t="s">
        <v>378</v>
      </c>
      <c r="VXZ43" s="602"/>
      <c r="VYA43" s="602"/>
      <c r="VYB43" s="602"/>
      <c r="VYC43" s="602"/>
      <c r="VYD43" s="602"/>
      <c r="VYE43" s="602"/>
      <c r="VYF43" s="602"/>
      <c r="VYG43" s="602"/>
      <c r="VYH43" s="602"/>
      <c r="VYI43" s="602"/>
      <c r="VYJ43" s="602"/>
      <c r="VYK43" s="602"/>
      <c r="VYL43" s="602"/>
      <c r="VYM43" s="602"/>
      <c r="VYN43" s="602"/>
      <c r="VYO43" s="602" t="s">
        <v>378</v>
      </c>
      <c r="VYP43" s="602"/>
      <c r="VYQ43" s="602"/>
      <c r="VYR43" s="602"/>
      <c r="VYS43" s="602"/>
      <c r="VYT43" s="602"/>
      <c r="VYU43" s="602"/>
      <c r="VYV43" s="602"/>
      <c r="VYW43" s="602"/>
      <c r="VYX43" s="602"/>
      <c r="VYY43" s="602"/>
      <c r="VYZ43" s="602"/>
      <c r="VZA43" s="602"/>
      <c r="VZB43" s="602"/>
      <c r="VZC43" s="602"/>
      <c r="VZD43" s="602"/>
      <c r="VZE43" s="602" t="s">
        <v>378</v>
      </c>
      <c r="VZF43" s="602"/>
      <c r="VZG43" s="602"/>
      <c r="VZH43" s="602"/>
      <c r="VZI43" s="602"/>
      <c r="VZJ43" s="602"/>
      <c r="VZK43" s="602"/>
      <c r="VZL43" s="602"/>
      <c r="VZM43" s="602"/>
      <c r="VZN43" s="602"/>
      <c r="VZO43" s="602"/>
      <c r="VZP43" s="602"/>
      <c r="VZQ43" s="602"/>
      <c r="VZR43" s="602"/>
      <c r="VZS43" s="602"/>
      <c r="VZT43" s="602"/>
      <c r="VZU43" s="602" t="s">
        <v>378</v>
      </c>
      <c r="VZV43" s="602"/>
      <c r="VZW43" s="602"/>
      <c r="VZX43" s="602"/>
      <c r="VZY43" s="602"/>
      <c r="VZZ43" s="602"/>
      <c r="WAA43" s="602"/>
      <c r="WAB43" s="602"/>
      <c r="WAC43" s="602"/>
      <c r="WAD43" s="602"/>
      <c r="WAE43" s="602"/>
      <c r="WAF43" s="602"/>
      <c r="WAG43" s="602"/>
      <c r="WAH43" s="602"/>
      <c r="WAI43" s="602"/>
      <c r="WAJ43" s="602"/>
      <c r="WAK43" s="602" t="s">
        <v>378</v>
      </c>
      <c r="WAL43" s="602"/>
      <c r="WAM43" s="602"/>
      <c r="WAN43" s="602"/>
      <c r="WAO43" s="602"/>
      <c r="WAP43" s="602"/>
      <c r="WAQ43" s="602"/>
      <c r="WAR43" s="602"/>
      <c r="WAS43" s="602"/>
      <c r="WAT43" s="602"/>
      <c r="WAU43" s="602"/>
      <c r="WAV43" s="602"/>
      <c r="WAW43" s="602"/>
      <c r="WAX43" s="602"/>
      <c r="WAY43" s="602"/>
      <c r="WAZ43" s="602"/>
      <c r="WBA43" s="602" t="s">
        <v>378</v>
      </c>
      <c r="WBB43" s="602"/>
      <c r="WBC43" s="602"/>
      <c r="WBD43" s="602"/>
      <c r="WBE43" s="602"/>
      <c r="WBF43" s="602"/>
      <c r="WBG43" s="602"/>
      <c r="WBH43" s="602"/>
      <c r="WBI43" s="602"/>
      <c r="WBJ43" s="602"/>
      <c r="WBK43" s="602"/>
      <c r="WBL43" s="602"/>
      <c r="WBM43" s="602"/>
      <c r="WBN43" s="602"/>
      <c r="WBO43" s="602"/>
      <c r="WBP43" s="602"/>
      <c r="WBQ43" s="602" t="s">
        <v>378</v>
      </c>
      <c r="WBR43" s="602"/>
      <c r="WBS43" s="602"/>
      <c r="WBT43" s="602"/>
      <c r="WBU43" s="602"/>
      <c r="WBV43" s="602"/>
      <c r="WBW43" s="602"/>
      <c r="WBX43" s="602"/>
      <c r="WBY43" s="602"/>
      <c r="WBZ43" s="602"/>
      <c r="WCA43" s="602"/>
      <c r="WCB43" s="602"/>
      <c r="WCC43" s="602"/>
      <c r="WCD43" s="602"/>
      <c r="WCE43" s="602"/>
      <c r="WCF43" s="602"/>
      <c r="WCG43" s="602" t="s">
        <v>378</v>
      </c>
      <c r="WCH43" s="602"/>
      <c r="WCI43" s="602"/>
      <c r="WCJ43" s="602"/>
      <c r="WCK43" s="602"/>
      <c r="WCL43" s="602"/>
      <c r="WCM43" s="602"/>
      <c r="WCN43" s="602"/>
      <c r="WCO43" s="602"/>
      <c r="WCP43" s="602"/>
      <c r="WCQ43" s="602"/>
      <c r="WCR43" s="602"/>
      <c r="WCS43" s="602"/>
      <c r="WCT43" s="602"/>
      <c r="WCU43" s="602"/>
      <c r="WCV43" s="602"/>
      <c r="WCW43" s="602" t="s">
        <v>378</v>
      </c>
      <c r="WCX43" s="602"/>
      <c r="WCY43" s="602"/>
      <c r="WCZ43" s="602"/>
      <c r="WDA43" s="602"/>
      <c r="WDB43" s="602"/>
      <c r="WDC43" s="602"/>
      <c r="WDD43" s="602"/>
      <c r="WDE43" s="602"/>
      <c r="WDF43" s="602"/>
      <c r="WDG43" s="602"/>
      <c r="WDH43" s="602"/>
      <c r="WDI43" s="602"/>
      <c r="WDJ43" s="602"/>
      <c r="WDK43" s="602"/>
      <c r="WDL43" s="602"/>
      <c r="WDM43" s="602" t="s">
        <v>378</v>
      </c>
      <c r="WDN43" s="602"/>
      <c r="WDO43" s="602"/>
      <c r="WDP43" s="602"/>
      <c r="WDQ43" s="602"/>
      <c r="WDR43" s="602"/>
      <c r="WDS43" s="602"/>
      <c r="WDT43" s="602"/>
      <c r="WDU43" s="602"/>
      <c r="WDV43" s="602"/>
      <c r="WDW43" s="602"/>
      <c r="WDX43" s="602"/>
      <c r="WDY43" s="602"/>
      <c r="WDZ43" s="602"/>
      <c r="WEA43" s="602"/>
      <c r="WEB43" s="602"/>
      <c r="WEC43" s="602" t="s">
        <v>378</v>
      </c>
      <c r="WED43" s="602"/>
      <c r="WEE43" s="602"/>
      <c r="WEF43" s="602"/>
      <c r="WEG43" s="602"/>
      <c r="WEH43" s="602"/>
      <c r="WEI43" s="602"/>
      <c r="WEJ43" s="602"/>
      <c r="WEK43" s="602"/>
      <c r="WEL43" s="602"/>
      <c r="WEM43" s="602"/>
      <c r="WEN43" s="602"/>
      <c r="WEO43" s="602"/>
      <c r="WEP43" s="602"/>
      <c r="WEQ43" s="602"/>
      <c r="WER43" s="602"/>
      <c r="WES43" s="602" t="s">
        <v>378</v>
      </c>
      <c r="WET43" s="602"/>
      <c r="WEU43" s="602"/>
      <c r="WEV43" s="602"/>
      <c r="WEW43" s="602"/>
      <c r="WEX43" s="602"/>
      <c r="WEY43" s="602"/>
      <c r="WEZ43" s="602"/>
      <c r="WFA43" s="602"/>
      <c r="WFB43" s="602"/>
      <c r="WFC43" s="602"/>
      <c r="WFD43" s="602"/>
      <c r="WFE43" s="602"/>
      <c r="WFF43" s="602"/>
      <c r="WFG43" s="602"/>
      <c r="WFH43" s="602"/>
      <c r="WFI43" s="602" t="s">
        <v>378</v>
      </c>
      <c r="WFJ43" s="602"/>
      <c r="WFK43" s="602"/>
      <c r="WFL43" s="602"/>
      <c r="WFM43" s="602"/>
      <c r="WFN43" s="602"/>
      <c r="WFO43" s="602"/>
      <c r="WFP43" s="602"/>
      <c r="WFQ43" s="602"/>
      <c r="WFR43" s="602"/>
      <c r="WFS43" s="602"/>
      <c r="WFT43" s="602"/>
      <c r="WFU43" s="602"/>
      <c r="WFV43" s="602"/>
      <c r="WFW43" s="602"/>
      <c r="WFX43" s="602"/>
      <c r="WFY43" s="602" t="s">
        <v>378</v>
      </c>
      <c r="WFZ43" s="602"/>
      <c r="WGA43" s="602"/>
      <c r="WGB43" s="602"/>
      <c r="WGC43" s="602"/>
      <c r="WGD43" s="602"/>
      <c r="WGE43" s="602"/>
      <c r="WGF43" s="602"/>
      <c r="WGG43" s="602"/>
      <c r="WGH43" s="602"/>
      <c r="WGI43" s="602"/>
      <c r="WGJ43" s="602"/>
      <c r="WGK43" s="602"/>
      <c r="WGL43" s="602"/>
      <c r="WGM43" s="602"/>
      <c r="WGN43" s="602"/>
      <c r="WGO43" s="602" t="s">
        <v>378</v>
      </c>
      <c r="WGP43" s="602"/>
      <c r="WGQ43" s="602"/>
      <c r="WGR43" s="602"/>
      <c r="WGS43" s="602"/>
      <c r="WGT43" s="602"/>
      <c r="WGU43" s="602"/>
      <c r="WGV43" s="602"/>
      <c r="WGW43" s="602"/>
      <c r="WGX43" s="602"/>
      <c r="WGY43" s="602"/>
      <c r="WGZ43" s="602"/>
      <c r="WHA43" s="602"/>
      <c r="WHB43" s="602"/>
      <c r="WHC43" s="602"/>
      <c r="WHD43" s="602"/>
      <c r="WHE43" s="602" t="s">
        <v>378</v>
      </c>
      <c r="WHF43" s="602"/>
      <c r="WHG43" s="602"/>
      <c r="WHH43" s="602"/>
      <c r="WHI43" s="602"/>
      <c r="WHJ43" s="602"/>
      <c r="WHK43" s="602"/>
      <c r="WHL43" s="602"/>
      <c r="WHM43" s="602"/>
      <c r="WHN43" s="602"/>
      <c r="WHO43" s="602"/>
      <c r="WHP43" s="602"/>
      <c r="WHQ43" s="602"/>
      <c r="WHR43" s="602"/>
      <c r="WHS43" s="602"/>
      <c r="WHT43" s="602"/>
      <c r="WHU43" s="602" t="s">
        <v>378</v>
      </c>
      <c r="WHV43" s="602"/>
      <c r="WHW43" s="602"/>
      <c r="WHX43" s="602"/>
      <c r="WHY43" s="602"/>
      <c r="WHZ43" s="602"/>
      <c r="WIA43" s="602"/>
      <c r="WIB43" s="602"/>
      <c r="WIC43" s="602"/>
      <c r="WID43" s="602"/>
      <c r="WIE43" s="602"/>
      <c r="WIF43" s="602"/>
      <c r="WIG43" s="602"/>
      <c r="WIH43" s="602"/>
      <c r="WII43" s="602"/>
      <c r="WIJ43" s="602"/>
      <c r="WIK43" s="602" t="s">
        <v>378</v>
      </c>
      <c r="WIL43" s="602"/>
      <c r="WIM43" s="602"/>
      <c r="WIN43" s="602"/>
      <c r="WIO43" s="602"/>
      <c r="WIP43" s="602"/>
      <c r="WIQ43" s="602"/>
      <c r="WIR43" s="602"/>
      <c r="WIS43" s="602"/>
      <c r="WIT43" s="602"/>
      <c r="WIU43" s="602"/>
      <c r="WIV43" s="602"/>
      <c r="WIW43" s="602"/>
      <c r="WIX43" s="602"/>
      <c r="WIY43" s="602"/>
      <c r="WIZ43" s="602"/>
      <c r="WJA43" s="602" t="s">
        <v>378</v>
      </c>
      <c r="WJB43" s="602"/>
      <c r="WJC43" s="602"/>
      <c r="WJD43" s="602"/>
      <c r="WJE43" s="602"/>
      <c r="WJF43" s="602"/>
      <c r="WJG43" s="602"/>
      <c r="WJH43" s="602"/>
      <c r="WJI43" s="602"/>
      <c r="WJJ43" s="602"/>
      <c r="WJK43" s="602"/>
      <c r="WJL43" s="602"/>
      <c r="WJM43" s="602"/>
      <c r="WJN43" s="602"/>
      <c r="WJO43" s="602"/>
      <c r="WJP43" s="602"/>
      <c r="WJQ43" s="602" t="s">
        <v>378</v>
      </c>
      <c r="WJR43" s="602"/>
      <c r="WJS43" s="602"/>
      <c r="WJT43" s="602"/>
      <c r="WJU43" s="602"/>
      <c r="WJV43" s="602"/>
      <c r="WJW43" s="602"/>
      <c r="WJX43" s="602"/>
      <c r="WJY43" s="602"/>
      <c r="WJZ43" s="602"/>
      <c r="WKA43" s="602"/>
      <c r="WKB43" s="602"/>
      <c r="WKC43" s="602"/>
      <c r="WKD43" s="602"/>
      <c r="WKE43" s="602"/>
      <c r="WKF43" s="602"/>
      <c r="WKG43" s="602" t="s">
        <v>378</v>
      </c>
      <c r="WKH43" s="602"/>
      <c r="WKI43" s="602"/>
      <c r="WKJ43" s="602"/>
      <c r="WKK43" s="602"/>
      <c r="WKL43" s="602"/>
      <c r="WKM43" s="602"/>
      <c r="WKN43" s="602"/>
      <c r="WKO43" s="602"/>
      <c r="WKP43" s="602"/>
      <c r="WKQ43" s="602"/>
      <c r="WKR43" s="602"/>
      <c r="WKS43" s="602"/>
      <c r="WKT43" s="602"/>
      <c r="WKU43" s="602"/>
      <c r="WKV43" s="602"/>
      <c r="WKW43" s="602" t="s">
        <v>378</v>
      </c>
      <c r="WKX43" s="602"/>
      <c r="WKY43" s="602"/>
      <c r="WKZ43" s="602"/>
      <c r="WLA43" s="602"/>
      <c r="WLB43" s="602"/>
      <c r="WLC43" s="602"/>
      <c r="WLD43" s="602"/>
      <c r="WLE43" s="602"/>
      <c r="WLF43" s="602"/>
      <c r="WLG43" s="602"/>
      <c r="WLH43" s="602"/>
      <c r="WLI43" s="602"/>
      <c r="WLJ43" s="602"/>
      <c r="WLK43" s="602"/>
      <c r="WLL43" s="602"/>
      <c r="WLM43" s="602" t="s">
        <v>378</v>
      </c>
      <c r="WLN43" s="602"/>
      <c r="WLO43" s="602"/>
      <c r="WLP43" s="602"/>
      <c r="WLQ43" s="602"/>
      <c r="WLR43" s="602"/>
      <c r="WLS43" s="602"/>
      <c r="WLT43" s="602"/>
      <c r="WLU43" s="602"/>
      <c r="WLV43" s="602"/>
      <c r="WLW43" s="602"/>
      <c r="WLX43" s="602"/>
      <c r="WLY43" s="602"/>
      <c r="WLZ43" s="602"/>
      <c r="WMA43" s="602"/>
      <c r="WMB43" s="602"/>
      <c r="WMC43" s="602" t="s">
        <v>378</v>
      </c>
      <c r="WMD43" s="602"/>
      <c r="WME43" s="602"/>
      <c r="WMF43" s="602"/>
      <c r="WMG43" s="602"/>
      <c r="WMH43" s="602"/>
      <c r="WMI43" s="602"/>
      <c r="WMJ43" s="602"/>
      <c r="WMK43" s="602"/>
      <c r="WML43" s="602"/>
      <c r="WMM43" s="602"/>
      <c r="WMN43" s="602"/>
      <c r="WMO43" s="602"/>
      <c r="WMP43" s="602"/>
      <c r="WMQ43" s="602"/>
      <c r="WMR43" s="602"/>
      <c r="WMS43" s="602" t="s">
        <v>378</v>
      </c>
      <c r="WMT43" s="602"/>
      <c r="WMU43" s="602"/>
      <c r="WMV43" s="602"/>
      <c r="WMW43" s="602"/>
      <c r="WMX43" s="602"/>
      <c r="WMY43" s="602"/>
      <c r="WMZ43" s="602"/>
      <c r="WNA43" s="602"/>
      <c r="WNB43" s="602"/>
      <c r="WNC43" s="602"/>
      <c r="WND43" s="602"/>
      <c r="WNE43" s="602"/>
      <c r="WNF43" s="602"/>
      <c r="WNG43" s="602"/>
      <c r="WNH43" s="602"/>
      <c r="WNI43" s="602" t="s">
        <v>378</v>
      </c>
      <c r="WNJ43" s="602"/>
      <c r="WNK43" s="602"/>
      <c r="WNL43" s="602"/>
      <c r="WNM43" s="602"/>
      <c r="WNN43" s="602"/>
      <c r="WNO43" s="602"/>
      <c r="WNP43" s="602"/>
      <c r="WNQ43" s="602"/>
      <c r="WNR43" s="602"/>
      <c r="WNS43" s="602"/>
      <c r="WNT43" s="602"/>
      <c r="WNU43" s="602"/>
      <c r="WNV43" s="602"/>
      <c r="WNW43" s="602"/>
      <c r="WNX43" s="602"/>
      <c r="WNY43" s="602" t="s">
        <v>378</v>
      </c>
      <c r="WNZ43" s="602"/>
      <c r="WOA43" s="602"/>
      <c r="WOB43" s="602"/>
      <c r="WOC43" s="602"/>
      <c r="WOD43" s="602"/>
      <c r="WOE43" s="602"/>
      <c r="WOF43" s="602"/>
      <c r="WOG43" s="602"/>
      <c r="WOH43" s="602"/>
      <c r="WOI43" s="602"/>
      <c r="WOJ43" s="602"/>
      <c r="WOK43" s="602"/>
      <c r="WOL43" s="602"/>
      <c r="WOM43" s="602"/>
      <c r="WON43" s="602"/>
      <c r="WOO43" s="602" t="s">
        <v>378</v>
      </c>
      <c r="WOP43" s="602"/>
      <c r="WOQ43" s="602"/>
      <c r="WOR43" s="602"/>
      <c r="WOS43" s="602"/>
      <c r="WOT43" s="602"/>
      <c r="WOU43" s="602"/>
      <c r="WOV43" s="602"/>
      <c r="WOW43" s="602"/>
      <c r="WOX43" s="602"/>
      <c r="WOY43" s="602"/>
      <c r="WOZ43" s="602"/>
      <c r="WPA43" s="602"/>
      <c r="WPB43" s="602"/>
      <c r="WPC43" s="602"/>
      <c r="WPD43" s="602"/>
      <c r="WPE43" s="602" t="s">
        <v>378</v>
      </c>
      <c r="WPF43" s="602"/>
      <c r="WPG43" s="602"/>
      <c r="WPH43" s="602"/>
      <c r="WPI43" s="602"/>
      <c r="WPJ43" s="602"/>
      <c r="WPK43" s="602"/>
      <c r="WPL43" s="602"/>
      <c r="WPM43" s="602"/>
      <c r="WPN43" s="602"/>
      <c r="WPO43" s="602"/>
      <c r="WPP43" s="602"/>
      <c r="WPQ43" s="602"/>
      <c r="WPR43" s="602"/>
      <c r="WPS43" s="602"/>
      <c r="WPT43" s="602"/>
      <c r="WPU43" s="602" t="s">
        <v>378</v>
      </c>
      <c r="WPV43" s="602"/>
      <c r="WPW43" s="602"/>
      <c r="WPX43" s="602"/>
      <c r="WPY43" s="602"/>
      <c r="WPZ43" s="602"/>
      <c r="WQA43" s="602"/>
      <c r="WQB43" s="602"/>
      <c r="WQC43" s="602"/>
      <c r="WQD43" s="602"/>
      <c r="WQE43" s="602"/>
      <c r="WQF43" s="602"/>
      <c r="WQG43" s="602"/>
      <c r="WQH43" s="602"/>
      <c r="WQI43" s="602"/>
      <c r="WQJ43" s="602"/>
      <c r="WQK43" s="602" t="s">
        <v>378</v>
      </c>
      <c r="WQL43" s="602"/>
      <c r="WQM43" s="602"/>
      <c r="WQN43" s="602"/>
      <c r="WQO43" s="602"/>
      <c r="WQP43" s="602"/>
      <c r="WQQ43" s="602"/>
      <c r="WQR43" s="602"/>
      <c r="WQS43" s="602"/>
      <c r="WQT43" s="602"/>
      <c r="WQU43" s="602"/>
      <c r="WQV43" s="602"/>
      <c r="WQW43" s="602"/>
      <c r="WQX43" s="602"/>
      <c r="WQY43" s="602"/>
      <c r="WQZ43" s="602"/>
      <c r="WRA43" s="602" t="s">
        <v>378</v>
      </c>
      <c r="WRB43" s="602"/>
      <c r="WRC43" s="602"/>
      <c r="WRD43" s="602"/>
      <c r="WRE43" s="602"/>
      <c r="WRF43" s="602"/>
      <c r="WRG43" s="602"/>
      <c r="WRH43" s="602"/>
      <c r="WRI43" s="602"/>
      <c r="WRJ43" s="602"/>
      <c r="WRK43" s="602"/>
      <c r="WRL43" s="602"/>
      <c r="WRM43" s="602"/>
      <c r="WRN43" s="602"/>
      <c r="WRO43" s="602"/>
      <c r="WRP43" s="602"/>
      <c r="WRQ43" s="602" t="s">
        <v>378</v>
      </c>
      <c r="WRR43" s="602"/>
      <c r="WRS43" s="602"/>
      <c r="WRT43" s="602"/>
      <c r="WRU43" s="602"/>
      <c r="WRV43" s="602"/>
      <c r="WRW43" s="602"/>
      <c r="WRX43" s="602"/>
      <c r="WRY43" s="602"/>
      <c r="WRZ43" s="602"/>
      <c r="WSA43" s="602"/>
      <c r="WSB43" s="602"/>
      <c r="WSC43" s="602"/>
      <c r="WSD43" s="602"/>
      <c r="WSE43" s="602"/>
      <c r="WSF43" s="602"/>
      <c r="WSG43" s="602" t="s">
        <v>378</v>
      </c>
      <c r="WSH43" s="602"/>
      <c r="WSI43" s="602"/>
      <c r="WSJ43" s="602"/>
      <c r="WSK43" s="602"/>
      <c r="WSL43" s="602"/>
      <c r="WSM43" s="602"/>
      <c r="WSN43" s="602"/>
      <c r="WSO43" s="602"/>
      <c r="WSP43" s="602"/>
      <c r="WSQ43" s="602"/>
      <c r="WSR43" s="602"/>
      <c r="WSS43" s="602"/>
      <c r="WST43" s="602"/>
      <c r="WSU43" s="602"/>
      <c r="WSV43" s="602"/>
      <c r="WSW43" s="602" t="s">
        <v>378</v>
      </c>
      <c r="WSX43" s="602"/>
      <c r="WSY43" s="602"/>
      <c r="WSZ43" s="602"/>
      <c r="WTA43" s="602"/>
      <c r="WTB43" s="602"/>
      <c r="WTC43" s="602"/>
      <c r="WTD43" s="602"/>
      <c r="WTE43" s="602"/>
      <c r="WTF43" s="602"/>
      <c r="WTG43" s="602"/>
      <c r="WTH43" s="602"/>
      <c r="WTI43" s="602"/>
      <c r="WTJ43" s="602"/>
      <c r="WTK43" s="602"/>
      <c r="WTL43" s="602"/>
      <c r="WTM43" s="602" t="s">
        <v>378</v>
      </c>
      <c r="WTN43" s="602"/>
      <c r="WTO43" s="602"/>
      <c r="WTP43" s="602"/>
      <c r="WTQ43" s="602"/>
      <c r="WTR43" s="602"/>
      <c r="WTS43" s="602"/>
      <c r="WTT43" s="602"/>
      <c r="WTU43" s="602"/>
      <c r="WTV43" s="602"/>
      <c r="WTW43" s="602"/>
      <c r="WTX43" s="602"/>
      <c r="WTY43" s="602"/>
      <c r="WTZ43" s="602"/>
      <c r="WUA43" s="602"/>
      <c r="WUB43" s="602"/>
      <c r="WUC43" s="602" t="s">
        <v>378</v>
      </c>
      <c r="WUD43" s="602"/>
      <c r="WUE43" s="602"/>
      <c r="WUF43" s="602"/>
      <c r="WUG43" s="602"/>
      <c r="WUH43" s="602"/>
      <c r="WUI43" s="602"/>
      <c r="WUJ43" s="602"/>
      <c r="WUK43" s="602"/>
      <c r="WUL43" s="602"/>
      <c r="WUM43" s="602"/>
      <c r="WUN43" s="602"/>
      <c r="WUO43" s="602"/>
      <c r="WUP43" s="602"/>
      <c r="WUQ43" s="602"/>
      <c r="WUR43" s="602"/>
      <c r="WUS43" s="602" t="s">
        <v>378</v>
      </c>
      <c r="WUT43" s="602"/>
      <c r="WUU43" s="602"/>
      <c r="WUV43" s="602"/>
      <c r="WUW43" s="602"/>
      <c r="WUX43" s="602"/>
      <c r="WUY43" s="602"/>
      <c r="WUZ43" s="602"/>
      <c r="WVA43" s="602"/>
      <c r="WVB43" s="602"/>
      <c r="WVC43" s="602"/>
      <c r="WVD43" s="602"/>
      <c r="WVE43" s="602"/>
      <c r="WVF43" s="602"/>
      <c r="WVG43" s="602"/>
      <c r="WVH43" s="602"/>
      <c r="WVI43" s="602" t="s">
        <v>378</v>
      </c>
      <c r="WVJ43" s="602"/>
      <c r="WVK43" s="602"/>
      <c r="WVL43" s="602"/>
      <c r="WVM43" s="602"/>
      <c r="WVN43" s="602"/>
      <c r="WVO43" s="602"/>
      <c r="WVP43" s="602"/>
      <c r="WVQ43" s="602"/>
      <c r="WVR43" s="602"/>
      <c r="WVS43" s="602"/>
      <c r="WVT43" s="602"/>
      <c r="WVU43" s="602"/>
      <c r="WVV43" s="602"/>
      <c r="WVW43" s="602"/>
      <c r="WVX43" s="602"/>
      <c r="WVY43" s="602" t="s">
        <v>378</v>
      </c>
      <c r="WVZ43" s="602"/>
      <c r="WWA43" s="602"/>
      <c r="WWB43" s="602"/>
      <c r="WWC43" s="602"/>
      <c r="WWD43" s="602"/>
      <c r="WWE43" s="602"/>
      <c r="WWF43" s="602"/>
      <c r="WWG43" s="602"/>
      <c r="WWH43" s="602"/>
      <c r="WWI43" s="602"/>
      <c r="WWJ43" s="602"/>
      <c r="WWK43" s="602"/>
      <c r="WWL43" s="602"/>
      <c r="WWM43" s="602"/>
      <c r="WWN43" s="602"/>
      <c r="WWO43" s="602" t="s">
        <v>378</v>
      </c>
      <c r="WWP43" s="602"/>
      <c r="WWQ43" s="602"/>
      <c r="WWR43" s="602"/>
      <c r="WWS43" s="602"/>
      <c r="WWT43" s="602"/>
      <c r="WWU43" s="602"/>
      <c r="WWV43" s="602"/>
      <c r="WWW43" s="602"/>
      <c r="WWX43" s="602"/>
      <c r="WWY43" s="602"/>
      <c r="WWZ43" s="602"/>
      <c r="WXA43" s="602"/>
      <c r="WXB43" s="602"/>
      <c r="WXC43" s="602"/>
      <c r="WXD43" s="602"/>
      <c r="WXE43" s="602" t="s">
        <v>378</v>
      </c>
      <c r="WXF43" s="602"/>
      <c r="WXG43" s="602"/>
      <c r="WXH43" s="602"/>
      <c r="WXI43" s="602"/>
      <c r="WXJ43" s="602"/>
      <c r="WXK43" s="602"/>
      <c r="WXL43" s="602"/>
      <c r="WXM43" s="602"/>
      <c r="WXN43" s="602"/>
      <c r="WXO43" s="602"/>
      <c r="WXP43" s="602"/>
      <c r="WXQ43" s="602"/>
      <c r="WXR43" s="602"/>
      <c r="WXS43" s="602"/>
      <c r="WXT43" s="602"/>
      <c r="WXU43" s="602" t="s">
        <v>378</v>
      </c>
      <c r="WXV43" s="602"/>
      <c r="WXW43" s="602"/>
      <c r="WXX43" s="602"/>
      <c r="WXY43" s="602"/>
      <c r="WXZ43" s="602"/>
      <c r="WYA43" s="602"/>
      <c r="WYB43" s="602"/>
      <c r="WYC43" s="602"/>
      <c r="WYD43" s="602"/>
      <c r="WYE43" s="602"/>
      <c r="WYF43" s="602"/>
      <c r="WYG43" s="602"/>
      <c r="WYH43" s="602"/>
      <c r="WYI43" s="602"/>
      <c r="WYJ43" s="602"/>
      <c r="WYK43" s="602" t="s">
        <v>378</v>
      </c>
      <c r="WYL43" s="602"/>
      <c r="WYM43" s="602"/>
      <c r="WYN43" s="602"/>
      <c r="WYO43" s="602"/>
      <c r="WYP43" s="602"/>
      <c r="WYQ43" s="602"/>
      <c r="WYR43" s="602"/>
      <c r="WYS43" s="602"/>
      <c r="WYT43" s="602"/>
      <c r="WYU43" s="602"/>
      <c r="WYV43" s="602"/>
      <c r="WYW43" s="602"/>
      <c r="WYX43" s="602"/>
      <c r="WYY43" s="602"/>
      <c r="WYZ43" s="602"/>
      <c r="WZA43" s="602" t="s">
        <v>378</v>
      </c>
      <c r="WZB43" s="602"/>
      <c r="WZC43" s="602"/>
      <c r="WZD43" s="602"/>
      <c r="WZE43" s="602"/>
      <c r="WZF43" s="602"/>
      <c r="WZG43" s="602"/>
      <c r="WZH43" s="602"/>
      <c r="WZI43" s="602"/>
      <c r="WZJ43" s="602"/>
      <c r="WZK43" s="602"/>
      <c r="WZL43" s="602"/>
      <c r="WZM43" s="602"/>
      <c r="WZN43" s="602"/>
      <c r="WZO43" s="602"/>
      <c r="WZP43" s="602"/>
      <c r="WZQ43" s="602" t="s">
        <v>378</v>
      </c>
      <c r="WZR43" s="602"/>
      <c r="WZS43" s="602"/>
      <c r="WZT43" s="602"/>
      <c r="WZU43" s="602"/>
      <c r="WZV43" s="602"/>
      <c r="WZW43" s="602"/>
      <c r="WZX43" s="602"/>
      <c r="WZY43" s="602"/>
      <c r="WZZ43" s="602"/>
      <c r="XAA43" s="602"/>
      <c r="XAB43" s="602"/>
      <c r="XAC43" s="602"/>
      <c r="XAD43" s="602"/>
      <c r="XAE43" s="602"/>
      <c r="XAF43" s="602"/>
      <c r="XAG43" s="602" t="s">
        <v>378</v>
      </c>
      <c r="XAH43" s="602"/>
      <c r="XAI43" s="602"/>
      <c r="XAJ43" s="602"/>
      <c r="XAK43" s="602"/>
      <c r="XAL43" s="602"/>
      <c r="XAM43" s="602"/>
      <c r="XAN43" s="602"/>
      <c r="XAO43" s="602"/>
      <c r="XAP43" s="602"/>
      <c r="XAQ43" s="602"/>
      <c r="XAR43" s="602"/>
      <c r="XAS43" s="602"/>
      <c r="XAT43" s="602"/>
      <c r="XAU43" s="602"/>
      <c r="XAV43" s="602"/>
      <c r="XAW43" s="602" t="s">
        <v>378</v>
      </c>
      <c r="XAX43" s="602"/>
      <c r="XAY43" s="602"/>
      <c r="XAZ43" s="602"/>
      <c r="XBA43" s="602"/>
      <c r="XBB43" s="602"/>
      <c r="XBC43" s="602"/>
      <c r="XBD43" s="602"/>
      <c r="XBE43" s="602"/>
      <c r="XBF43" s="602"/>
      <c r="XBG43" s="602"/>
      <c r="XBH43" s="602"/>
      <c r="XBI43" s="602"/>
      <c r="XBJ43" s="602"/>
      <c r="XBK43" s="602"/>
      <c r="XBL43" s="602"/>
      <c r="XBM43" s="602" t="s">
        <v>378</v>
      </c>
      <c r="XBN43" s="602"/>
      <c r="XBO43" s="602"/>
      <c r="XBP43" s="602"/>
      <c r="XBQ43" s="602"/>
      <c r="XBR43" s="602"/>
      <c r="XBS43" s="602"/>
      <c r="XBT43" s="602"/>
      <c r="XBU43" s="602"/>
      <c r="XBV43" s="602"/>
      <c r="XBW43" s="602"/>
      <c r="XBX43" s="602"/>
      <c r="XBY43" s="602"/>
      <c r="XBZ43" s="602"/>
      <c r="XCA43" s="602"/>
      <c r="XCB43" s="602"/>
      <c r="XCC43" s="602" t="s">
        <v>378</v>
      </c>
      <c r="XCD43" s="602"/>
      <c r="XCE43" s="602"/>
      <c r="XCF43" s="602"/>
      <c r="XCG43" s="602"/>
      <c r="XCH43" s="602"/>
      <c r="XCI43" s="602"/>
      <c r="XCJ43" s="602"/>
      <c r="XCK43" s="602"/>
      <c r="XCL43" s="602"/>
      <c r="XCM43" s="602"/>
      <c r="XCN43" s="602"/>
      <c r="XCO43" s="602"/>
      <c r="XCP43" s="602"/>
      <c r="XCQ43" s="602"/>
      <c r="XCR43" s="602"/>
      <c r="XCS43" s="602" t="s">
        <v>378</v>
      </c>
      <c r="XCT43" s="602"/>
      <c r="XCU43" s="602"/>
      <c r="XCV43" s="602"/>
      <c r="XCW43" s="602"/>
      <c r="XCX43" s="602"/>
      <c r="XCY43" s="602"/>
      <c r="XCZ43" s="602"/>
      <c r="XDA43" s="602"/>
      <c r="XDB43" s="602"/>
      <c r="XDC43" s="602"/>
      <c r="XDD43" s="602"/>
      <c r="XDE43" s="602"/>
      <c r="XDF43" s="602"/>
      <c r="XDG43" s="602"/>
      <c r="XDH43" s="602"/>
      <c r="XDI43" s="602" t="s">
        <v>378</v>
      </c>
      <c r="XDJ43" s="602"/>
      <c r="XDK43" s="602"/>
      <c r="XDL43" s="602"/>
      <c r="XDM43" s="602"/>
      <c r="XDN43" s="602"/>
      <c r="XDO43" s="602"/>
      <c r="XDP43" s="602"/>
      <c r="XDQ43" s="602"/>
      <c r="XDR43" s="602"/>
      <c r="XDS43" s="602"/>
      <c r="XDT43" s="602"/>
      <c r="XDU43" s="602"/>
      <c r="XDV43" s="602"/>
      <c r="XDW43" s="602"/>
      <c r="XDX43" s="602"/>
      <c r="XDY43" s="602" t="s">
        <v>378</v>
      </c>
      <c r="XDZ43" s="602"/>
      <c r="XEA43" s="602"/>
      <c r="XEB43" s="602"/>
      <c r="XEC43" s="602"/>
      <c r="XED43" s="602"/>
      <c r="XEE43" s="602"/>
      <c r="XEF43" s="602"/>
      <c r="XEG43" s="602"/>
      <c r="XEH43" s="602"/>
      <c r="XEI43" s="602"/>
      <c r="XEJ43" s="602"/>
      <c r="XEK43" s="602"/>
      <c r="XEL43" s="602"/>
      <c r="XEM43" s="602"/>
      <c r="XEN43" s="602"/>
      <c r="XEO43" s="602" t="s">
        <v>378</v>
      </c>
      <c r="XEP43" s="602"/>
      <c r="XEQ43" s="602"/>
      <c r="XER43" s="602"/>
      <c r="XES43" s="602"/>
      <c r="XET43" s="602"/>
      <c r="XEU43" s="602"/>
      <c r="XEV43" s="602"/>
      <c r="XEW43" s="602"/>
      <c r="XEX43" s="602"/>
      <c r="XEY43" s="602"/>
      <c r="XEZ43" s="602"/>
      <c r="XFA43" s="602"/>
      <c r="XFB43" s="602"/>
      <c r="XFC43" s="602"/>
      <c r="XFD43" s="602"/>
    </row>
    <row r="44" spans="1:16384" ht="21.75" customHeight="1" x14ac:dyDescent="0.15">
      <c r="A44" s="598" t="s">
        <v>361</v>
      </c>
      <c r="B44" s="598"/>
      <c r="C44" s="598"/>
      <c r="D44" s="598"/>
      <c r="E44" s="599">
        <f>様式1_1!E25</f>
        <v>0</v>
      </c>
      <c r="F44" s="599"/>
      <c r="G44" s="599"/>
      <c r="H44" s="599"/>
      <c r="I44" s="599"/>
      <c r="J44" s="599"/>
      <c r="K44" s="599"/>
      <c r="L44" s="599"/>
      <c r="M44" s="599"/>
      <c r="N44" s="599"/>
      <c r="O44" s="599"/>
      <c r="P44" s="599"/>
    </row>
    <row r="45" spans="1:16384" ht="21.75" customHeight="1" x14ac:dyDescent="0.15">
      <c r="A45" s="598"/>
      <c r="B45" s="598"/>
      <c r="C45" s="598"/>
      <c r="D45" s="598"/>
      <c r="E45" s="599"/>
      <c r="F45" s="599"/>
      <c r="G45" s="599"/>
      <c r="H45" s="599"/>
      <c r="I45" s="599"/>
      <c r="J45" s="599"/>
      <c r="K45" s="599"/>
      <c r="L45" s="599"/>
      <c r="M45" s="599"/>
      <c r="N45" s="599"/>
      <c r="O45" s="599"/>
      <c r="P45" s="599"/>
    </row>
    <row r="46" spans="1:16384" ht="21.75" customHeight="1" thickBot="1" x14ac:dyDescent="0.2">
      <c r="A46" s="138"/>
      <c r="B46" s="139"/>
      <c r="C46" s="139"/>
      <c r="D46" s="139"/>
      <c r="E46" s="139"/>
      <c r="F46" s="139"/>
      <c r="G46" s="139"/>
      <c r="H46" s="139"/>
      <c r="I46" s="139"/>
      <c r="J46" s="139"/>
      <c r="K46" s="139"/>
      <c r="L46" s="139"/>
      <c r="M46" s="139"/>
      <c r="N46" s="139"/>
      <c r="O46" s="139"/>
      <c r="P46" s="139"/>
    </row>
    <row r="47" spans="1:16384" ht="21.75" customHeight="1" x14ac:dyDescent="0.15">
      <c r="A47" s="140"/>
      <c r="B47" s="141"/>
      <c r="C47" s="141"/>
      <c r="D47" s="141"/>
      <c r="E47" s="141"/>
      <c r="F47" s="141"/>
      <c r="G47" s="141"/>
      <c r="H47" s="141"/>
      <c r="I47" s="141"/>
      <c r="J47" s="141"/>
      <c r="K47" s="141"/>
      <c r="L47" s="141"/>
      <c r="M47" s="141"/>
      <c r="N47" s="141"/>
      <c r="O47" s="141"/>
      <c r="P47" s="142"/>
    </row>
    <row r="48" spans="1:16384" ht="21.75" customHeight="1" x14ac:dyDescent="0.15">
      <c r="A48" s="143"/>
      <c r="B48" s="144"/>
      <c r="C48" s="144"/>
      <c r="D48" s="144"/>
      <c r="E48" s="144"/>
      <c r="F48" s="144"/>
      <c r="G48" s="144"/>
      <c r="H48" s="144"/>
      <c r="I48" s="144"/>
      <c r="J48" s="144"/>
      <c r="K48" s="144"/>
      <c r="L48" s="144"/>
      <c r="M48" s="144"/>
      <c r="N48" s="144"/>
      <c r="O48" s="144"/>
      <c r="P48" s="145"/>
    </row>
    <row r="49" spans="1:16" ht="21.75" customHeight="1" x14ac:dyDescent="0.15">
      <c r="A49" s="146"/>
      <c r="B49" s="44"/>
      <c r="C49" s="44"/>
      <c r="D49" s="44"/>
      <c r="E49" s="44"/>
      <c r="F49" s="44"/>
      <c r="G49" s="44"/>
      <c r="H49" s="44"/>
      <c r="I49" s="44"/>
      <c r="J49" s="44"/>
      <c r="K49" s="44"/>
      <c r="L49" s="44"/>
      <c r="M49" s="44"/>
      <c r="N49" s="44"/>
      <c r="O49" s="44"/>
      <c r="P49" s="147"/>
    </row>
    <row r="50" spans="1:16" ht="21.75" customHeight="1" x14ac:dyDescent="0.15">
      <c r="A50" s="148"/>
      <c r="B50" s="32"/>
      <c r="C50" s="32"/>
      <c r="D50" s="149"/>
      <c r="E50" s="149"/>
      <c r="F50" s="149"/>
      <c r="G50" s="32"/>
      <c r="H50" s="32"/>
      <c r="I50" s="32"/>
      <c r="J50" s="44"/>
      <c r="K50" s="44"/>
      <c r="L50" s="44"/>
      <c r="M50" s="144"/>
      <c r="N50" s="144"/>
      <c r="O50" s="44"/>
      <c r="P50" s="147"/>
    </row>
    <row r="51" spans="1:16" ht="21.75" customHeight="1" x14ac:dyDescent="0.15">
      <c r="A51" s="148"/>
      <c r="B51" s="32"/>
      <c r="C51" s="32"/>
      <c r="D51" s="32"/>
      <c r="E51" s="8"/>
      <c r="F51" s="8"/>
      <c r="G51" s="8"/>
      <c r="H51" s="8"/>
      <c r="I51" s="32"/>
      <c r="J51" s="32"/>
      <c r="K51" s="32"/>
      <c r="L51" s="32"/>
      <c r="M51" s="8"/>
      <c r="N51" s="8"/>
      <c r="O51" s="8"/>
      <c r="P51" s="150"/>
    </row>
    <row r="52" spans="1:16" ht="21.75" customHeight="1" x14ac:dyDescent="0.3">
      <c r="A52" s="148"/>
      <c r="B52" s="32"/>
      <c r="C52" s="32"/>
      <c r="D52" s="32"/>
      <c r="E52" s="151"/>
      <c r="F52" s="8"/>
      <c r="G52" s="8"/>
      <c r="H52" s="8"/>
      <c r="I52" s="32"/>
      <c r="J52" s="32"/>
      <c r="K52" s="32"/>
      <c r="L52" s="32"/>
      <c r="M52" s="8"/>
      <c r="N52" s="8"/>
      <c r="O52" s="8"/>
      <c r="P52" s="150"/>
    </row>
    <row r="53" spans="1:16" ht="21.75" customHeight="1" x14ac:dyDescent="0.15">
      <c r="A53" s="152"/>
      <c r="P53" s="153"/>
    </row>
    <row r="54" spans="1:16" ht="21.75" customHeight="1" x14ac:dyDescent="0.15">
      <c r="A54" s="148"/>
      <c r="B54" s="32"/>
      <c r="C54" s="32"/>
      <c r="D54" s="32"/>
      <c r="E54" s="32"/>
      <c r="F54" s="32"/>
      <c r="G54" s="32"/>
      <c r="H54" s="32"/>
      <c r="I54" s="32"/>
      <c r="J54" s="32"/>
      <c r="K54" s="32"/>
      <c r="L54" s="154"/>
      <c r="M54" s="154"/>
      <c r="N54" s="154"/>
      <c r="O54" s="154"/>
      <c r="P54" s="155"/>
    </row>
    <row r="55" spans="1:16" ht="21.75" customHeight="1" x14ac:dyDescent="0.15">
      <c r="A55" s="148"/>
      <c r="B55" s="32"/>
      <c r="C55" s="32"/>
      <c r="D55" s="32"/>
      <c r="E55" s="32"/>
      <c r="F55" s="32"/>
      <c r="G55" s="32"/>
      <c r="H55" s="32"/>
      <c r="I55" s="600"/>
      <c r="J55" s="32"/>
      <c r="K55" s="32"/>
      <c r="L55" s="32"/>
      <c r="M55" s="32"/>
      <c r="N55" s="32"/>
      <c r="O55" s="32"/>
      <c r="P55" s="155"/>
    </row>
    <row r="56" spans="1:16" ht="21.75" customHeight="1" x14ac:dyDescent="0.15">
      <c r="A56" s="152"/>
      <c r="I56" s="600"/>
      <c r="P56" s="153"/>
    </row>
    <row r="57" spans="1:16" ht="21.75" customHeight="1" x14ac:dyDescent="0.15">
      <c r="A57" s="152"/>
      <c r="P57" s="153"/>
    </row>
    <row r="58" spans="1:16" ht="21.75" customHeight="1" x14ac:dyDescent="0.15">
      <c r="A58" s="148"/>
      <c r="B58" s="32"/>
      <c r="C58" s="32"/>
      <c r="D58" s="32"/>
      <c r="E58" s="44"/>
      <c r="F58" s="32"/>
      <c r="G58" s="32"/>
      <c r="H58" s="32"/>
      <c r="I58" s="32"/>
      <c r="J58" s="44"/>
      <c r="K58" s="32"/>
      <c r="L58" s="8"/>
      <c r="M58" s="8"/>
      <c r="N58" s="8"/>
      <c r="O58" s="8"/>
      <c r="P58" s="147"/>
    </row>
    <row r="59" spans="1:16" ht="21.75" customHeight="1" x14ac:dyDescent="0.15">
      <c r="A59" s="148"/>
      <c r="B59" s="32"/>
      <c r="C59" s="32"/>
      <c r="D59" s="32"/>
      <c r="E59" s="44"/>
      <c r="F59" s="32"/>
      <c r="G59" s="32"/>
      <c r="H59" s="32"/>
      <c r="I59" s="32"/>
      <c r="J59" s="44"/>
      <c r="K59" s="32"/>
      <c r="L59" s="8"/>
      <c r="M59" s="144"/>
      <c r="N59" s="144"/>
      <c r="O59" s="8"/>
      <c r="P59" s="147"/>
    </row>
    <row r="60" spans="1:16" ht="21.75" customHeight="1" x14ac:dyDescent="0.15">
      <c r="A60" s="148"/>
      <c r="B60" s="32"/>
      <c r="C60" s="32"/>
      <c r="D60" s="32"/>
      <c r="E60" s="44"/>
      <c r="F60" s="32"/>
      <c r="G60" s="32"/>
      <c r="H60" s="32"/>
      <c r="I60" s="32"/>
      <c r="J60" s="44"/>
      <c r="K60" s="32"/>
      <c r="L60" s="8"/>
      <c r="M60" s="8"/>
      <c r="N60" s="8"/>
      <c r="O60" s="8"/>
      <c r="P60" s="147"/>
    </row>
    <row r="61" spans="1:16" ht="21.75" customHeight="1" x14ac:dyDescent="0.15">
      <c r="A61" s="148"/>
      <c r="B61" s="32"/>
      <c r="C61" s="32"/>
      <c r="D61" s="32"/>
      <c r="E61" s="44"/>
      <c r="F61" s="32"/>
      <c r="G61" s="32"/>
      <c r="H61" s="32"/>
      <c r="I61" s="32"/>
      <c r="J61" s="44"/>
      <c r="K61" s="32"/>
      <c r="L61" s="8"/>
      <c r="M61" s="8"/>
      <c r="N61" s="8"/>
      <c r="O61" s="8"/>
      <c r="P61" s="147"/>
    </row>
    <row r="62" spans="1:16" ht="21.75" customHeight="1" x14ac:dyDescent="0.15">
      <c r="A62" s="148"/>
      <c r="C62" s="32"/>
      <c r="D62" s="32"/>
      <c r="E62" s="44"/>
      <c r="F62" s="32"/>
      <c r="G62" s="32"/>
      <c r="H62" s="32"/>
      <c r="I62" s="32"/>
      <c r="J62" s="44"/>
      <c r="K62" s="32"/>
      <c r="L62" s="8"/>
      <c r="M62" s="8"/>
      <c r="N62" s="8"/>
      <c r="O62" s="8"/>
      <c r="P62" s="147"/>
    </row>
    <row r="63" spans="1:16" ht="21.75" customHeight="1" x14ac:dyDescent="0.15">
      <c r="A63" s="156"/>
      <c r="B63" s="601"/>
      <c r="C63" s="601"/>
      <c r="D63" s="601"/>
      <c r="E63" s="601"/>
      <c r="F63" s="32"/>
      <c r="G63" s="32"/>
      <c r="H63" s="32"/>
      <c r="I63" s="32"/>
      <c r="J63" s="44"/>
      <c r="K63" s="32"/>
      <c r="L63" s="8"/>
      <c r="M63" s="8"/>
      <c r="N63" s="8"/>
      <c r="O63" s="8"/>
      <c r="P63" s="147"/>
    </row>
    <row r="64" spans="1:16" ht="21.75" customHeight="1" x14ac:dyDescent="0.15">
      <c r="A64" s="148"/>
      <c r="B64" s="157"/>
      <c r="C64" s="158"/>
      <c r="D64" s="158"/>
      <c r="E64" s="12"/>
      <c r="F64" s="32"/>
      <c r="G64" s="32"/>
      <c r="H64" s="32"/>
      <c r="I64" s="32"/>
      <c r="J64" s="44"/>
      <c r="K64" s="32"/>
      <c r="L64" s="8"/>
      <c r="M64" s="8"/>
      <c r="N64" s="8"/>
      <c r="O64" s="8"/>
      <c r="P64" s="147"/>
    </row>
    <row r="65" spans="1:16" ht="21.75" customHeight="1" x14ac:dyDescent="0.15">
      <c r="A65" s="152"/>
      <c r="B65" s="157"/>
      <c r="C65" s="159"/>
      <c r="D65" s="159"/>
      <c r="E65" s="159"/>
      <c r="P65" s="153"/>
    </row>
    <row r="66" spans="1:16" ht="21.75" customHeight="1" x14ac:dyDescent="0.15">
      <c r="A66" s="148"/>
      <c r="B66" s="157"/>
      <c r="C66" s="158"/>
      <c r="D66" s="158"/>
      <c r="E66" s="158"/>
      <c r="F66" s="32"/>
      <c r="G66" s="32"/>
      <c r="H66" s="32"/>
      <c r="I66" s="32"/>
      <c r="J66" s="32"/>
      <c r="K66" s="32"/>
      <c r="L66" s="32"/>
      <c r="M66" s="32"/>
      <c r="N66" s="32"/>
      <c r="O66" s="32"/>
      <c r="P66" s="155"/>
    </row>
    <row r="67" spans="1:16" ht="21.75" customHeight="1" x14ac:dyDescent="0.15">
      <c r="A67" s="148"/>
      <c r="B67" s="157"/>
      <c r="C67" s="158"/>
      <c r="D67" s="158"/>
      <c r="E67" s="158"/>
      <c r="F67" s="32"/>
      <c r="G67" s="32"/>
      <c r="H67" s="32"/>
      <c r="I67" s="32"/>
      <c r="J67" s="32"/>
      <c r="K67" s="32"/>
      <c r="L67" s="32"/>
      <c r="M67" s="32"/>
      <c r="N67" s="32"/>
      <c r="O67" s="32"/>
      <c r="P67" s="155"/>
    </row>
    <row r="68" spans="1:16" ht="21.75" customHeight="1" x14ac:dyDescent="0.15">
      <c r="A68" s="148"/>
      <c r="B68" s="157"/>
      <c r="C68" s="158"/>
      <c r="D68" s="158"/>
      <c r="E68" s="158"/>
      <c r="F68" s="32"/>
      <c r="G68" s="32"/>
      <c r="H68" s="32"/>
      <c r="I68" s="32"/>
      <c r="J68" s="32"/>
      <c r="K68" s="32"/>
      <c r="L68" s="32"/>
      <c r="M68" s="32"/>
      <c r="N68" s="32"/>
      <c r="O68" s="32"/>
      <c r="P68" s="155"/>
    </row>
    <row r="69" spans="1:16" ht="21.75" customHeight="1" x14ac:dyDescent="0.15">
      <c r="A69" s="148"/>
      <c r="B69" s="157"/>
      <c r="C69" s="158"/>
      <c r="D69" s="158"/>
      <c r="E69" s="158"/>
      <c r="F69" s="32"/>
      <c r="G69" s="32"/>
      <c r="H69" s="32"/>
      <c r="I69" s="32"/>
      <c r="J69" s="32"/>
      <c r="K69" s="32"/>
      <c r="L69" s="32"/>
      <c r="M69" s="32"/>
      <c r="N69" s="32"/>
      <c r="O69" s="32"/>
      <c r="P69" s="155"/>
    </row>
    <row r="70" spans="1:16" ht="21.75" customHeight="1" x14ac:dyDescent="0.15">
      <c r="A70" s="148"/>
      <c r="B70" s="157"/>
      <c r="C70" s="158"/>
      <c r="D70" s="158"/>
      <c r="E70" s="158"/>
      <c r="F70" s="32"/>
      <c r="G70" s="32"/>
      <c r="H70" s="32"/>
      <c r="I70" s="32"/>
      <c r="J70" s="32"/>
      <c r="K70" s="32"/>
      <c r="L70" s="32"/>
      <c r="M70" s="32"/>
      <c r="N70" s="32"/>
      <c r="O70" s="32"/>
      <c r="P70" s="155"/>
    </row>
    <row r="71" spans="1:16" ht="21.75" customHeight="1" thickBot="1" x14ac:dyDescent="0.2">
      <c r="A71" s="160"/>
      <c r="B71" s="161"/>
      <c r="C71" s="161"/>
      <c r="D71" s="161"/>
      <c r="E71" s="161"/>
      <c r="F71" s="161"/>
      <c r="G71" s="161"/>
      <c r="H71" s="161"/>
      <c r="I71" s="161"/>
      <c r="J71" s="161"/>
      <c r="K71" s="161"/>
      <c r="L71" s="161"/>
      <c r="M71" s="161"/>
      <c r="N71" s="161"/>
      <c r="O71" s="161"/>
      <c r="P71" s="162"/>
    </row>
  </sheetData>
  <mergeCells count="1037">
    <mergeCell ref="I18:I19"/>
    <mergeCell ref="B26:E26"/>
    <mergeCell ref="A43:P43"/>
    <mergeCell ref="Q43:AF43"/>
    <mergeCell ref="AG43:AV43"/>
    <mergeCell ref="AW43:BL43"/>
    <mergeCell ref="A1:D2"/>
    <mergeCell ref="A4:P4"/>
    <mergeCell ref="A5:P5"/>
    <mergeCell ref="A6:D7"/>
    <mergeCell ref="E6:P7"/>
    <mergeCell ref="A8:D8"/>
    <mergeCell ref="E8:P8"/>
    <mergeCell ref="IW43:JL43"/>
    <mergeCell ref="JM43:KB43"/>
    <mergeCell ref="KC43:KR43"/>
    <mergeCell ref="KS43:LH43"/>
    <mergeCell ref="LI43:LX43"/>
    <mergeCell ref="LY43:MN43"/>
    <mergeCell ref="FE43:FT43"/>
    <mergeCell ref="FU43:GJ43"/>
    <mergeCell ref="GK43:GZ43"/>
    <mergeCell ref="HA43:HP43"/>
    <mergeCell ref="HQ43:IF43"/>
    <mergeCell ref="IG43:IV43"/>
    <mergeCell ref="BM43:CB43"/>
    <mergeCell ref="CC43:CR43"/>
    <mergeCell ref="CS43:DH43"/>
    <mergeCell ref="DI43:DX43"/>
    <mergeCell ref="DY43:EN43"/>
    <mergeCell ref="EO43:FD43"/>
    <mergeCell ref="TY43:UN43"/>
    <mergeCell ref="UO43:VD43"/>
    <mergeCell ref="VE43:VT43"/>
    <mergeCell ref="VU43:WJ43"/>
    <mergeCell ref="WK43:WZ43"/>
    <mergeCell ref="XA43:XP43"/>
    <mergeCell ref="QG43:QV43"/>
    <mergeCell ref="QW43:RL43"/>
    <mergeCell ref="RM43:SB43"/>
    <mergeCell ref="SC43:SR43"/>
    <mergeCell ref="SS43:TH43"/>
    <mergeCell ref="TI43:TX43"/>
    <mergeCell ref="MO43:ND43"/>
    <mergeCell ref="NE43:NT43"/>
    <mergeCell ref="NU43:OJ43"/>
    <mergeCell ref="OK43:OZ43"/>
    <mergeCell ref="PA43:PP43"/>
    <mergeCell ref="PQ43:QF43"/>
    <mergeCell ref="AFA43:AFP43"/>
    <mergeCell ref="AFQ43:AGF43"/>
    <mergeCell ref="AGG43:AGV43"/>
    <mergeCell ref="AGW43:AHL43"/>
    <mergeCell ref="AHM43:AIB43"/>
    <mergeCell ref="AIC43:AIR43"/>
    <mergeCell ref="ABI43:ABX43"/>
    <mergeCell ref="ABY43:ACN43"/>
    <mergeCell ref="ACO43:ADD43"/>
    <mergeCell ref="ADE43:ADT43"/>
    <mergeCell ref="ADU43:AEJ43"/>
    <mergeCell ref="AEK43:AEZ43"/>
    <mergeCell ref="XQ43:YF43"/>
    <mergeCell ref="YG43:YV43"/>
    <mergeCell ref="YW43:ZL43"/>
    <mergeCell ref="ZM43:AAB43"/>
    <mergeCell ref="AAC43:AAR43"/>
    <mergeCell ref="AAS43:ABH43"/>
    <mergeCell ref="AQC43:AQR43"/>
    <mergeCell ref="AQS43:ARH43"/>
    <mergeCell ref="ARI43:ARX43"/>
    <mergeCell ref="ARY43:ASN43"/>
    <mergeCell ref="ASO43:ATD43"/>
    <mergeCell ref="ATE43:ATT43"/>
    <mergeCell ref="AMK43:AMZ43"/>
    <mergeCell ref="ANA43:ANP43"/>
    <mergeCell ref="ANQ43:AOF43"/>
    <mergeCell ref="AOG43:AOV43"/>
    <mergeCell ref="AOW43:APL43"/>
    <mergeCell ref="APM43:AQB43"/>
    <mergeCell ref="AIS43:AJH43"/>
    <mergeCell ref="AJI43:AJX43"/>
    <mergeCell ref="AJY43:AKN43"/>
    <mergeCell ref="AKO43:ALD43"/>
    <mergeCell ref="ALE43:ALT43"/>
    <mergeCell ref="ALU43:AMJ43"/>
    <mergeCell ref="BBE43:BBT43"/>
    <mergeCell ref="BBU43:BCJ43"/>
    <mergeCell ref="BCK43:BCZ43"/>
    <mergeCell ref="BDA43:BDP43"/>
    <mergeCell ref="BDQ43:BEF43"/>
    <mergeCell ref="BEG43:BEV43"/>
    <mergeCell ref="AXM43:AYB43"/>
    <mergeCell ref="AYC43:AYR43"/>
    <mergeCell ref="AYS43:AZH43"/>
    <mergeCell ref="AZI43:AZX43"/>
    <mergeCell ref="AZY43:BAN43"/>
    <mergeCell ref="BAO43:BBD43"/>
    <mergeCell ref="ATU43:AUJ43"/>
    <mergeCell ref="AUK43:AUZ43"/>
    <mergeCell ref="AVA43:AVP43"/>
    <mergeCell ref="AVQ43:AWF43"/>
    <mergeCell ref="AWG43:AWV43"/>
    <mergeCell ref="AWW43:AXL43"/>
    <mergeCell ref="BMG43:BMV43"/>
    <mergeCell ref="BMW43:BNL43"/>
    <mergeCell ref="BNM43:BOB43"/>
    <mergeCell ref="BOC43:BOR43"/>
    <mergeCell ref="BOS43:BPH43"/>
    <mergeCell ref="BPI43:BPX43"/>
    <mergeCell ref="BIO43:BJD43"/>
    <mergeCell ref="BJE43:BJT43"/>
    <mergeCell ref="BJU43:BKJ43"/>
    <mergeCell ref="BKK43:BKZ43"/>
    <mergeCell ref="BLA43:BLP43"/>
    <mergeCell ref="BLQ43:BMF43"/>
    <mergeCell ref="BEW43:BFL43"/>
    <mergeCell ref="BFM43:BGB43"/>
    <mergeCell ref="BGC43:BGR43"/>
    <mergeCell ref="BGS43:BHH43"/>
    <mergeCell ref="BHI43:BHX43"/>
    <mergeCell ref="BHY43:BIN43"/>
    <mergeCell ref="BXI43:BXX43"/>
    <mergeCell ref="BXY43:BYN43"/>
    <mergeCell ref="BYO43:BZD43"/>
    <mergeCell ref="BZE43:BZT43"/>
    <mergeCell ref="BZU43:CAJ43"/>
    <mergeCell ref="CAK43:CAZ43"/>
    <mergeCell ref="BTQ43:BUF43"/>
    <mergeCell ref="BUG43:BUV43"/>
    <mergeCell ref="BUW43:BVL43"/>
    <mergeCell ref="BVM43:BWB43"/>
    <mergeCell ref="BWC43:BWR43"/>
    <mergeCell ref="BWS43:BXH43"/>
    <mergeCell ref="BPY43:BQN43"/>
    <mergeCell ref="BQO43:BRD43"/>
    <mergeCell ref="BRE43:BRT43"/>
    <mergeCell ref="BRU43:BSJ43"/>
    <mergeCell ref="BSK43:BSZ43"/>
    <mergeCell ref="BTA43:BTP43"/>
    <mergeCell ref="CIK43:CIZ43"/>
    <mergeCell ref="CJA43:CJP43"/>
    <mergeCell ref="CJQ43:CKF43"/>
    <mergeCell ref="CKG43:CKV43"/>
    <mergeCell ref="CKW43:CLL43"/>
    <mergeCell ref="CLM43:CMB43"/>
    <mergeCell ref="CES43:CFH43"/>
    <mergeCell ref="CFI43:CFX43"/>
    <mergeCell ref="CFY43:CGN43"/>
    <mergeCell ref="CGO43:CHD43"/>
    <mergeCell ref="CHE43:CHT43"/>
    <mergeCell ref="CHU43:CIJ43"/>
    <mergeCell ref="CBA43:CBP43"/>
    <mergeCell ref="CBQ43:CCF43"/>
    <mergeCell ref="CCG43:CCV43"/>
    <mergeCell ref="CCW43:CDL43"/>
    <mergeCell ref="CDM43:CEB43"/>
    <mergeCell ref="CEC43:CER43"/>
    <mergeCell ref="CTM43:CUB43"/>
    <mergeCell ref="CUC43:CUR43"/>
    <mergeCell ref="CUS43:CVH43"/>
    <mergeCell ref="CVI43:CVX43"/>
    <mergeCell ref="CVY43:CWN43"/>
    <mergeCell ref="CWO43:CXD43"/>
    <mergeCell ref="CPU43:CQJ43"/>
    <mergeCell ref="CQK43:CQZ43"/>
    <mergeCell ref="CRA43:CRP43"/>
    <mergeCell ref="CRQ43:CSF43"/>
    <mergeCell ref="CSG43:CSV43"/>
    <mergeCell ref="CSW43:CTL43"/>
    <mergeCell ref="CMC43:CMR43"/>
    <mergeCell ref="CMS43:CNH43"/>
    <mergeCell ref="CNI43:CNX43"/>
    <mergeCell ref="CNY43:CON43"/>
    <mergeCell ref="COO43:CPD43"/>
    <mergeCell ref="CPE43:CPT43"/>
    <mergeCell ref="DEO43:DFD43"/>
    <mergeCell ref="DFE43:DFT43"/>
    <mergeCell ref="DFU43:DGJ43"/>
    <mergeCell ref="DGK43:DGZ43"/>
    <mergeCell ref="DHA43:DHP43"/>
    <mergeCell ref="DHQ43:DIF43"/>
    <mergeCell ref="DAW43:DBL43"/>
    <mergeCell ref="DBM43:DCB43"/>
    <mergeCell ref="DCC43:DCR43"/>
    <mergeCell ref="DCS43:DDH43"/>
    <mergeCell ref="DDI43:DDX43"/>
    <mergeCell ref="DDY43:DEN43"/>
    <mergeCell ref="CXE43:CXT43"/>
    <mergeCell ref="CXU43:CYJ43"/>
    <mergeCell ref="CYK43:CYZ43"/>
    <mergeCell ref="CZA43:CZP43"/>
    <mergeCell ref="CZQ43:DAF43"/>
    <mergeCell ref="DAG43:DAV43"/>
    <mergeCell ref="DPQ43:DQF43"/>
    <mergeCell ref="DQG43:DQV43"/>
    <mergeCell ref="DQW43:DRL43"/>
    <mergeCell ref="DRM43:DSB43"/>
    <mergeCell ref="DSC43:DSR43"/>
    <mergeCell ref="DSS43:DTH43"/>
    <mergeCell ref="DLY43:DMN43"/>
    <mergeCell ref="DMO43:DND43"/>
    <mergeCell ref="DNE43:DNT43"/>
    <mergeCell ref="DNU43:DOJ43"/>
    <mergeCell ref="DOK43:DOZ43"/>
    <mergeCell ref="DPA43:DPP43"/>
    <mergeCell ref="DIG43:DIV43"/>
    <mergeCell ref="DIW43:DJL43"/>
    <mergeCell ref="DJM43:DKB43"/>
    <mergeCell ref="DKC43:DKR43"/>
    <mergeCell ref="DKS43:DLH43"/>
    <mergeCell ref="DLI43:DLX43"/>
    <mergeCell ref="EAS43:EBH43"/>
    <mergeCell ref="EBI43:EBX43"/>
    <mergeCell ref="EBY43:ECN43"/>
    <mergeCell ref="ECO43:EDD43"/>
    <mergeCell ref="EDE43:EDT43"/>
    <mergeCell ref="EDU43:EEJ43"/>
    <mergeCell ref="DXA43:DXP43"/>
    <mergeCell ref="DXQ43:DYF43"/>
    <mergeCell ref="DYG43:DYV43"/>
    <mergeCell ref="DYW43:DZL43"/>
    <mergeCell ref="DZM43:EAB43"/>
    <mergeCell ref="EAC43:EAR43"/>
    <mergeCell ref="DTI43:DTX43"/>
    <mergeCell ref="DTY43:DUN43"/>
    <mergeCell ref="DUO43:DVD43"/>
    <mergeCell ref="DVE43:DVT43"/>
    <mergeCell ref="DVU43:DWJ43"/>
    <mergeCell ref="DWK43:DWZ43"/>
    <mergeCell ref="ELU43:EMJ43"/>
    <mergeCell ref="EMK43:EMZ43"/>
    <mergeCell ref="ENA43:ENP43"/>
    <mergeCell ref="ENQ43:EOF43"/>
    <mergeCell ref="EOG43:EOV43"/>
    <mergeCell ref="EOW43:EPL43"/>
    <mergeCell ref="EIC43:EIR43"/>
    <mergeCell ref="EIS43:EJH43"/>
    <mergeCell ref="EJI43:EJX43"/>
    <mergeCell ref="EJY43:EKN43"/>
    <mergeCell ref="EKO43:ELD43"/>
    <mergeCell ref="ELE43:ELT43"/>
    <mergeCell ref="EEK43:EEZ43"/>
    <mergeCell ref="EFA43:EFP43"/>
    <mergeCell ref="EFQ43:EGF43"/>
    <mergeCell ref="EGG43:EGV43"/>
    <mergeCell ref="EGW43:EHL43"/>
    <mergeCell ref="EHM43:EIB43"/>
    <mergeCell ref="EWW43:EXL43"/>
    <mergeCell ref="EXM43:EYB43"/>
    <mergeCell ref="EYC43:EYR43"/>
    <mergeCell ref="EYS43:EZH43"/>
    <mergeCell ref="EZI43:EZX43"/>
    <mergeCell ref="EZY43:FAN43"/>
    <mergeCell ref="ETE43:ETT43"/>
    <mergeCell ref="ETU43:EUJ43"/>
    <mergeCell ref="EUK43:EUZ43"/>
    <mergeCell ref="EVA43:EVP43"/>
    <mergeCell ref="EVQ43:EWF43"/>
    <mergeCell ref="EWG43:EWV43"/>
    <mergeCell ref="EPM43:EQB43"/>
    <mergeCell ref="EQC43:EQR43"/>
    <mergeCell ref="EQS43:ERH43"/>
    <mergeCell ref="ERI43:ERX43"/>
    <mergeCell ref="ERY43:ESN43"/>
    <mergeCell ref="ESO43:ETD43"/>
    <mergeCell ref="FHY43:FIN43"/>
    <mergeCell ref="FIO43:FJD43"/>
    <mergeCell ref="FJE43:FJT43"/>
    <mergeCell ref="FJU43:FKJ43"/>
    <mergeCell ref="FKK43:FKZ43"/>
    <mergeCell ref="FLA43:FLP43"/>
    <mergeCell ref="FEG43:FEV43"/>
    <mergeCell ref="FEW43:FFL43"/>
    <mergeCell ref="FFM43:FGB43"/>
    <mergeCell ref="FGC43:FGR43"/>
    <mergeCell ref="FGS43:FHH43"/>
    <mergeCell ref="FHI43:FHX43"/>
    <mergeCell ref="FAO43:FBD43"/>
    <mergeCell ref="FBE43:FBT43"/>
    <mergeCell ref="FBU43:FCJ43"/>
    <mergeCell ref="FCK43:FCZ43"/>
    <mergeCell ref="FDA43:FDP43"/>
    <mergeCell ref="FDQ43:FEF43"/>
    <mergeCell ref="FTA43:FTP43"/>
    <mergeCell ref="FTQ43:FUF43"/>
    <mergeCell ref="FUG43:FUV43"/>
    <mergeCell ref="FUW43:FVL43"/>
    <mergeCell ref="FVM43:FWB43"/>
    <mergeCell ref="FWC43:FWR43"/>
    <mergeCell ref="FPI43:FPX43"/>
    <mergeCell ref="FPY43:FQN43"/>
    <mergeCell ref="FQO43:FRD43"/>
    <mergeCell ref="FRE43:FRT43"/>
    <mergeCell ref="FRU43:FSJ43"/>
    <mergeCell ref="FSK43:FSZ43"/>
    <mergeCell ref="FLQ43:FMF43"/>
    <mergeCell ref="FMG43:FMV43"/>
    <mergeCell ref="FMW43:FNL43"/>
    <mergeCell ref="FNM43:FOB43"/>
    <mergeCell ref="FOC43:FOR43"/>
    <mergeCell ref="FOS43:FPH43"/>
    <mergeCell ref="GEC43:GER43"/>
    <mergeCell ref="GES43:GFH43"/>
    <mergeCell ref="GFI43:GFX43"/>
    <mergeCell ref="GFY43:GGN43"/>
    <mergeCell ref="GGO43:GHD43"/>
    <mergeCell ref="GHE43:GHT43"/>
    <mergeCell ref="GAK43:GAZ43"/>
    <mergeCell ref="GBA43:GBP43"/>
    <mergeCell ref="GBQ43:GCF43"/>
    <mergeCell ref="GCG43:GCV43"/>
    <mergeCell ref="GCW43:GDL43"/>
    <mergeCell ref="GDM43:GEB43"/>
    <mergeCell ref="FWS43:FXH43"/>
    <mergeCell ref="FXI43:FXX43"/>
    <mergeCell ref="FXY43:FYN43"/>
    <mergeCell ref="FYO43:FZD43"/>
    <mergeCell ref="FZE43:FZT43"/>
    <mergeCell ref="FZU43:GAJ43"/>
    <mergeCell ref="GPE43:GPT43"/>
    <mergeCell ref="GPU43:GQJ43"/>
    <mergeCell ref="GQK43:GQZ43"/>
    <mergeCell ref="GRA43:GRP43"/>
    <mergeCell ref="GRQ43:GSF43"/>
    <mergeCell ref="GSG43:GSV43"/>
    <mergeCell ref="GLM43:GMB43"/>
    <mergeCell ref="GMC43:GMR43"/>
    <mergeCell ref="GMS43:GNH43"/>
    <mergeCell ref="GNI43:GNX43"/>
    <mergeCell ref="GNY43:GON43"/>
    <mergeCell ref="GOO43:GPD43"/>
    <mergeCell ref="GHU43:GIJ43"/>
    <mergeCell ref="GIK43:GIZ43"/>
    <mergeCell ref="GJA43:GJP43"/>
    <mergeCell ref="GJQ43:GKF43"/>
    <mergeCell ref="GKG43:GKV43"/>
    <mergeCell ref="GKW43:GLL43"/>
    <mergeCell ref="HAG43:HAV43"/>
    <mergeCell ref="HAW43:HBL43"/>
    <mergeCell ref="HBM43:HCB43"/>
    <mergeCell ref="HCC43:HCR43"/>
    <mergeCell ref="HCS43:HDH43"/>
    <mergeCell ref="HDI43:HDX43"/>
    <mergeCell ref="GWO43:GXD43"/>
    <mergeCell ref="GXE43:GXT43"/>
    <mergeCell ref="GXU43:GYJ43"/>
    <mergeCell ref="GYK43:GYZ43"/>
    <mergeCell ref="GZA43:GZP43"/>
    <mergeCell ref="GZQ43:HAF43"/>
    <mergeCell ref="GSW43:GTL43"/>
    <mergeCell ref="GTM43:GUB43"/>
    <mergeCell ref="GUC43:GUR43"/>
    <mergeCell ref="GUS43:GVH43"/>
    <mergeCell ref="GVI43:GVX43"/>
    <mergeCell ref="GVY43:GWN43"/>
    <mergeCell ref="HLI43:HLX43"/>
    <mergeCell ref="HLY43:HMN43"/>
    <mergeCell ref="HMO43:HND43"/>
    <mergeCell ref="HNE43:HNT43"/>
    <mergeCell ref="HNU43:HOJ43"/>
    <mergeCell ref="HOK43:HOZ43"/>
    <mergeCell ref="HHQ43:HIF43"/>
    <mergeCell ref="HIG43:HIV43"/>
    <mergeCell ref="HIW43:HJL43"/>
    <mergeCell ref="HJM43:HKB43"/>
    <mergeCell ref="HKC43:HKR43"/>
    <mergeCell ref="HKS43:HLH43"/>
    <mergeCell ref="HDY43:HEN43"/>
    <mergeCell ref="HEO43:HFD43"/>
    <mergeCell ref="HFE43:HFT43"/>
    <mergeCell ref="HFU43:HGJ43"/>
    <mergeCell ref="HGK43:HGZ43"/>
    <mergeCell ref="HHA43:HHP43"/>
    <mergeCell ref="HWK43:HWZ43"/>
    <mergeCell ref="HXA43:HXP43"/>
    <mergeCell ref="HXQ43:HYF43"/>
    <mergeCell ref="HYG43:HYV43"/>
    <mergeCell ref="HYW43:HZL43"/>
    <mergeCell ref="HZM43:IAB43"/>
    <mergeCell ref="HSS43:HTH43"/>
    <mergeCell ref="HTI43:HTX43"/>
    <mergeCell ref="HTY43:HUN43"/>
    <mergeCell ref="HUO43:HVD43"/>
    <mergeCell ref="HVE43:HVT43"/>
    <mergeCell ref="HVU43:HWJ43"/>
    <mergeCell ref="HPA43:HPP43"/>
    <mergeCell ref="HPQ43:HQF43"/>
    <mergeCell ref="HQG43:HQV43"/>
    <mergeCell ref="HQW43:HRL43"/>
    <mergeCell ref="HRM43:HSB43"/>
    <mergeCell ref="HSC43:HSR43"/>
    <mergeCell ref="IHM43:IIB43"/>
    <mergeCell ref="IIC43:IIR43"/>
    <mergeCell ref="IIS43:IJH43"/>
    <mergeCell ref="IJI43:IJX43"/>
    <mergeCell ref="IJY43:IKN43"/>
    <mergeCell ref="IKO43:ILD43"/>
    <mergeCell ref="IDU43:IEJ43"/>
    <mergeCell ref="IEK43:IEZ43"/>
    <mergeCell ref="IFA43:IFP43"/>
    <mergeCell ref="IFQ43:IGF43"/>
    <mergeCell ref="IGG43:IGV43"/>
    <mergeCell ref="IGW43:IHL43"/>
    <mergeCell ref="IAC43:IAR43"/>
    <mergeCell ref="IAS43:IBH43"/>
    <mergeCell ref="IBI43:IBX43"/>
    <mergeCell ref="IBY43:ICN43"/>
    <mergeCell ref="ICO43:IDD43"/>
    <mergeCell ref="IDE43:IDT43"/>
    <mergeCell ref="ISO43:ITD43"/>
    <mergeCell ref="ITE43:ITT43"/>
    <mergeCell ref="ITU43:IUJ43"/>
    <mergeCell ref="IUK43:IUZ43"/>
    <mergeCell ref="IVA43:IVP43"/>
    <mergeCell ref="IVQ43:IWF43"/>
    <mergeCell ref="IOW43:IPL43"/>
    <mergeCell ref="IPM43:IQB43"/>
    <mergeCell ref="IQC43:IQR43"/>
    <mergeCell ref="IQS43:IRH43"/>
    <mergeCell ref="IRI43:IRX43"/>
    <mergeCell ref="IRY43:ISN43"/>
    <mergeCell ref="ILE43:ILT43"/>
    <mergeCell ref="ILU43:IMJ43"/>
    <mergeCell ref="IMK43:IMZ43"/>
    <mergeCell ref="INA43:INP43"/>
    <mergeCell ref="INQ43:IOF43"/>
    <mergeCell ref="IOG43:IOV43"/>
    <mergeCell ref="JDQ43:JEF43"/>
    <mergeCell ref="JEG43:JEV43"/>
    <mergeCell ref="JEW43:JFL43"/>
    <mergeCell ref="JFM43:JGB43"/>
    <mergeCell ref="JGC43:JGR43"/>
    <mergeCell ref="JGS43:JHH43"/>
    <mergeCell ref="IZY43:JAN43"/>
    <mergeCell ref="JAO43:JBD43"/>
    <mergeCell ref="JBE43:JBT43"/>
    <mergeCell ref="JBU43:JCJ43"/>
    <mergeCell ref="JCK43:JCZ43"/>
    <mergeCell ref="JDA43:JDP43"/>
    <mergeCell ref="IWG43:IWV43"/>
    <mergeCell ref="IWW43:IXL43"/>
    <mergeCell ref="IXM43:IYB43"/>
    <mergeCell ref="IYC43:IYR43"/>
    <mergeCell ref="IYS43:IZH43"/>
    <mergeCell ref="IZI43:IZX43"/>
    <mergeCell ref="JOS43:JPH43"/>
    <mergeCell ref="JPI43:JPX43"/>
    <mergeCell ref="JPY43:JQN43"/>
    <mergeCell ref="JQO43:JRD43"/>
    <mergeCell ref="JRE43:JRT43"/>
    <mergeCell ref="JRU43:JSJ43"/>
    <mergeCell ref="JLA43:JLP43"/>
    <mergeCell ref="JLQ43:JMF43"/>
    <mergeCell ref="JMG43:JMV43"/>
    <mergeCell ref="JMW43:JNL43"/>
    <mergeCell ref="JNM43:JOB43"/>
    <mergeCell ref="JOC43:JOR43"/>
    <mergeCell ref="JHI43:JHX43"/>
    <mergeCell ref="JHY43:JIN43"/>
    <mergeCell ref="JIO43:JJD43"/>
    <mergeCell ref="JJE43:JJT43"/>
    <mergeCell ref="JJU43:JKJ43"/>
    <mergeCell ref="JKK43:JKZ43"/>
    <mergeCell ref="JZU43:KAJ43"/>
    <mergeCell ref="KAK43:KAZ43"/>
    <mergeCell ref="KBA43:KBP43"/>
    <mergeCell ref="KBQ43:KCF43"/>
    <mergeCell ref="KCG43:KCV43"/>
    <mergeCell ref="KCW43:KDL43"/>
    <mergeCell ref="JWC43:JWR43"/>
    <mergeCell ref="JWS43:JXH43"/>
    <mergeCell ref="JXI43:JXX43"/>
    <mergeCell ref="JXY43:JYN43"/>
    <mergeCell ref="JYO43:JZD43"/>
    <mergeCell ref="JZE43:JZT43"/>
    <mergeCell ref="JSK43:JSZ43"/>
    <mergeCell ref="JTA43:JTP43"/>
    <mergeCell ref="JTQ43:JUF43"/>
    <mergeCell ref="JUG43:JUV43"/>
    <mergeCell ref="JUW43:JVL43"/>
    <mergeCell ref="JVM43:JWB43"/>
    <mergeCell ref="KKW43:KLL43"/>
    <mergeCell ref="KLM43:KMB43"/>
    <mergeCell ref="KMC43:KMR43"/>
    <mergeCell ref="KMS43:KNH43"/>
    <mergeCell ref="KNI43:KNX43"/>
    <mergeCell ref="KNY43:KON43"/>
    <mergeCell ref="KHE43:KHT43"/>
    <mergeCell ref="KHU43:KIJ43"/>
    <mergeCell ref="KIK43:KIZ43"/>
    <mergeCell ref="KJA43:KJP43"/>
    <mergeCell ref="KJQ43:KKF43"/>
    <mergeCell ref="KKG43:KKV43"/>
    <mergeCell ref="KDM43:KEB43"/>
    <mergeCell ref="KEC43:KER43"/>
    <mergeCell ref="KES43:KFH43"/>
    <mergeCell ref="KFI43:KFX43"/>
    <mergeCell ref="KFY43:KGN43"/>
    <mergeCell ref="KGO43:KHD43"/>
    <mergeCell ref="KVY43:KWN43"/>
    <mergeCell ref="KWO43:KXD43"/>
    <mergeCell ref="KXE43:KXT43"/>
    <mergeCell ref="KXU43:KYJ43"/>
    <mergeCell ref="KYK43:KYZ43"/>
    <mergeCell ref="KZA43:KZP43"/>
    <mergeCell ref="KSG43:KSV43"/>
    <mergeCell ref="KSW43:KTL43"/>
    <mergeCell ref="KTM43:KUB43"/>
    <mergeCell ref="KUC43:KUR43"/>
    <mergeCell ref="KUS43:KVH43"/>
    <mergeCell ref="KVI43:KVX43"/>
    <mergeCell ref="KOO43:KPD43"/>
    <mergeCell ref="KPE43:KPT43"/>
    <mergeCell ref="KPU43:KQJ43"/>
    <mergeCell ref="KQK43:KQZ43"/>
    <mergeCell ref="KRA43:KRP43"/>
    <mergeCell ref="KRQ43:KSF43"/>
    <mergeCell ref="LHA43:LHP43"/>
    <mergeCell ref="LHQ43:LIF43"/>
    <mergeCell ref="LIG43:LIV43"/>
    <mergeCell ref="LIW43:LJL43"/>
    <mergeCell ref="LJM43:LKB43"/>
    <mergeCell ref="LKC43:LKR43"/>
    <mergeCell ref="LDI43:LDX43"/>
    <mergeCell ref="LDY43:LEN43"/>
    <mergeCell ref="LEO43:LFD43"/>
    <mergeCell ref="LFE43:LFT43"/>
    <mergeCell ref="LFU43:LGJ43"/>
    <mergeCell ref="LGK43:LGZ43"/>
    <mergeCell ref="KZQ43:LAF43"/>
    <mergeCell ref="LAG43:LAV43"/>
    <mergeCell ref="LAW43:LBL43"/>
    <mergeCell ref="LBM43:LCB43"/>
    <mergeCell ref="LCC43:LCR43"/>
    <mergeCell ref="LCS43:LDH43"/>
    <mergeCell ref="LSC43:LSR43"/>
    <mergeCell ref="LSS43:LTH43"/>
    <mergeCell ref="LTI43:LTX43"/>
    <mergeCell ref="LTY43:LUN43"/>
    <mergeCell ref="LUO43:LVD43"/>
    <mergeCell ref="LVE43:LVT43"/>
    <mergeCell ref="LOK43:LOZ43"/>
    <mergeCell ref="LPA43:LPP43"/>
    <mergeCell ref="LPQ43:LQF43"/>
    <mergeCell ref="LQG43:LQV43"/>
    <mergeCell ref="LQW43:LRL43"/>
    <mergeCell ref="LRM43:LSB43"/>
    <mergeCell ref="LKS43:LLH43"/>
    <mergeCell ref="LLI43:LLX43"/>
    <mergeCell ref="LLY43:LMN43"/>
    <mergeCell ref="LMO43:LND43"/>
    <mergeCell ref="LNE43:LNT43"/>
    <mergeCell ref="LNU43:LOJ43"/>
    <mergeCell ref="MDE43:MDT43"/>
    <mergeCell ref="MDU43:MEJ43"/>
    <mergeCell ref="MEK43:MEZ43"/>
    <mergeCell ref="MFA43:MFP43"/>
    <mergeCell ref="MFQ43:MGF43"/>
    <mergeCell ref="MGG43:MGV43"/>
    <mergeCell ref="LZM43:MAB43"/>
    <mergeCell ref="MAC43:MAR43"/>
    <mergeCell ref="MAS43:MBH43"/>
    <mergeCell ref="MBI43:MBX43"/>
    <mergeCell ref="MBY43:MCN43"/>
    <mergeCell ref="MCO43:MDD43"/>
    <mergeCell ref="LVU43:LWJ43"/>
    <mergeCell ref="LWK43:LWZ43"/>
    <mergeCell ref="LXA43:LXP43"/>
    <mergeCell ref="LXQ43:LYF43"/>
    <mergeCell ref="LYG43:LYV43"/>
    <mergeCell ref="LYW43:LZL43"/>
    <mergeCell ref="MOG43:MOV43"/>
    <mergeCell ref="MOW43:MPL43"/>
    <mergeCell ref="MPM43:MQB43"/>
    <mergeCell ref="MQC43:MQR43"/>
    <mergeCell ref="MQS43:MRH43"/>
    <mergeCell ref="MRI43:MRX43"/>
    <mergeCell ref="MKO43:MLD43"/>
    <mergeCell ref="MLE43:MLT43"/>
    <mergeCell ref="MLU43:MMJ43"/>
    <mergeCell ref="MMK43:MMZ43"/>
    <mergeCell ref="MNA43:MNP43"/>
    <mergeCell ref="MNQ43:MOF43"/>
    <mergeCell ref="MGW43:MHL43"/>
    <mergeCell ref="MHM43:MIB43"/>
    <mergeCell ref="MIC43:MIR43"/>
    <mergeCell ref="MIS43:MJH43"/>
    <mergeCell ref="MJI43:MJX43"/>
    <mergeCell ref="MJY43:MKN43"/>
    <mergeCell ref="MZI43:MZX43"/>
    <mergeCell ref="MZY43:NAN43"/>
    <mergeCell ref="NAO43:NBD43"/>
    <mergeCell ref="NBE43:NBT43"/>
    <mergeCell ref="NBU43:NCJ43"/>
    <mergeCell ref="NCK43:NCZ43"/>
    <mergeCell ref="MVQ43:MWF43"/>
    <mergeCell ref="MWG43:MWV43"/>
    <mergeCell ref="MWW43:MXL43"/>
    <mergeCell ref="MXM43:MYB43"/>
    <mergeCell ref="MYC43:MYR43"/>
    <mergeCell ref="MYS43:MZH43"/>
    <mergeCell ref="MRY43:MSN43"/>
    <mergeCell ref="MSO43:MTD43"/>
    <mergeCell ref="MTE43:MTT43"/>
    <mergeCell ref="MTU43:MUJ43"/>
    <mergeCell ref="MUK43:MUZ43"/>
    <mergeCell ref="MVA43:MVP43"/>
    <mergeCell ref="NKK43:NKZ43"/>
    <mergeCell ref="NLA43:NLP43"/>
    <mergeCell ref="NLQ43:NMF43"/>
    <mergeCell ref="NMG43:NMV43"/>
    <mergeCell ref="NMW43:NNL43"/>
    <mergeCell ref="NNM43:NOB43"/>
    <mergeCell ref="NGS43:NHH43"/>
    <mergeCell ref="NHI43:NHX43"/>
    <mergeCell ref="NHY43:NIN43"/>
    <mergeCell ref="NIO43:NJD43"/>
    <mergeCell ref="NJE43:NJT43"/>
    <mergeCell ref="NJU43:NKJ43"/>
    <mergeCell ref="NDA43:NDP43"/>
    <mergeCell ref="NDQ43:NEF43"/>
    <mergeCell ref="NEG43:NEV43"/>
    <mergeCell ref="NEW43:NFL43"/>
    <mergeCell ref="NFM43:NGB43"/>
    <mergeCell ref="NGC43:NGR43"/>
    <mergeCell ref="NVM43:NWB43"/>
    <mergeCell ref="NWC43:NWR43"/>
    <mergeCell ref="NWS43:NXH43"/>
    <mergeCell ref="NXI43:NXX43"/>
    <mergeCell ref="NXY43:NYN43"/>
    <mergeCell ref="NYO43:NZD43"/>
    <mergeCell ref="NRU43:NSJ43"/>
    <mergeCell ref="NSK43:NSZ43"/>
    <mergeCell ref="NTA43:NTP43"/>
    <mergeCell ref="NTQ43:NUF43"/>
    <mergeCell ref="NUG43:NUV43"/>
    <mergeCell ref="NUW43:NVL43"/>
    <mergeCell ref="NOC43:NOR43"/>
    <mergeCell ref="NOS43:NPH43"/>
    <mergeCell ref="NPI43:NPX43"/>
    <mergeCell ref="NPY43:NQN43"/>
    <mergeCell ref="NQO43:NRD43"/>
    <mergeCell ref="NRE43:NRT43"/>
    <mergeCell ref="OGO43:OHD43"/>
    <mergeCell ref="OHE43:OHT43"/>
    <mergeCell ref="OHU43:OIJ43"/>
    <mergeCell ref="OIK43:OIZ43"/>
    <mergeCell ref="OJA43:OJP43"/>
    <mergeCell ref="OJQ43:OKF43"/>
    <mergeCell ref="OCW43:ODL43"/>
    <mergeCell ref="ODM43:OEB43"/>
    <mergeCell ref="OEC43:OER43"/>
    <mergeCell ref="OES43:OFH43"/>
    <mergeCell ref="OFI43:OFX43"/>
    <mergeCell ref="OFY43:OGN43"/>
    <mergeCell ref="NZE43:NZT43"/>
    <mergeCell ref="NZU43:OAJ43"/>
    <mergeCell ref="OAK43:OAZ43"/>
    <mergeCell ref="OBA43:OBP43"/>
    <mergeCell ref="OBQ43:OCF43"/>
    <mergeCell ref="OCG43:OCV43"/>
    <mergeCell ref="ORQ43:OSF43"/>
    <mergeCell ref="OSG43:OSV43"/>
    <mergeCell ref="OSW43:OTL43"/>
    <mergeCell ref="OTM43:OUB43"/>
    <mergeCell ref="OUC43:OUR43"/>
    <mergeCell ref="OUS43:OVH43"/>
    <mergeCell ref="ONY43:OON43"/>
    <mergeCell ref="OOO43:OPD43"/>
    <mergeCell ref="OPE43:OPT43"/>
    <mergeCell ref="OPU43:OQJ43"/>
    <mergeCell ref="OQK43:OQZ43"/>
    <mergeCell ref="ORA43:ORP43"/>
    <mergeCell ref="OKG43:OKV43"/>
    <mergeCell ref="OKW43:OLL43"/>
    <mergeCell ref="OLM43:OMB43"/>
    <mergeCell ref="OMC43:OMR43"/>
    <mergeCell ref="OMS43:ONH43"/>
    <mergeCell ref="ONI43:ONX43"/>
    <mergeCell ref="PCS43:PDH43"/>
    <mergeCell ref="PDI43:PDX43"/>
    <mergeCell ref="PDY43:PEN43"/>
    <mergeCell ref="PEO43:PFD43"/>
    <mergeCell ref="PFE43:PFT43"/>
    <mergeCell ref="PFU43:PGJ43"/>
    <mergeCell ref="OZA43:OZP43"/>
    <mergeCell ref="OZQ43:PAF43"/>
    <mergeCell ref="PAG43:PAV43"/>
    <mergeCell ref="PAW43:PBL43"/>
    <mergeCell ref="PBM43:PCB43"/>
    <mergeCell ref="PCC43:PCR43"/>
    <mergeCell ref="OVI43:OVX43"/>
    <mergeCell ref="OVY43:OWN43"/>
    <mergeCell ref="OWO43:OXD43"/>
    <mergeCell ref="OXE43:OXT43"/>
    <mergeCell ref="OXU43:OYJ43"/>
    <mergeCell ref="OYK43:OYZ43"/>
    <mergeCell ref="PNU43:POJ43"/>
    <mergeCell ref="POK43:POZ43"/>
    <mergeCell ref="PPA43:PPP43"/>
    <mergeCell ref="PPQ43:PQF43"/>
    <mergeCell ref="PQG43:PQV43"/>
    <mergeCell ref="PQW43:PRL43"/>
    <mergeCell ref="PKC43:PKR43"/>
    <mergeCell ref="PKS43:PLH43"/>
    <mergeCell ref="PLI43:PLX43"/>
    <mergeCell ref="PLY43:PMN43"/>
    <mergeCell ref="PMO43:PND43"/>
    <mergeCell ref="PNE43:PNT43"/>
    <mergeCell ref="PGK43:PGZ43"/>
    <mergeCell ref="PHA43:PHP43"/>
    <mergeCell ref="PHQ43:PIF43"/>
    <mergeCell ref="PIG43:PIV43"/>
    <mergeCell ref="PIW43:PJL43"/>
    <mergeCell ref="PJM43:PKB43"/>
    <mergeCell ref="PYW43:PZL43"/>
    <mergeCell ref="PZM43:QAB43"/>
    <mergeCell ref="QAC43:QAR43"/>
    <mergeCell ref="QAS43:QBH43"/>
    <mergeCell ref="QBI43:QBX43"/>
    <mergeCell ref="QBY43:QCN43"/>
    <mergeCell ref="PVE43:PVT43"/>
    <mergeCell ref="PVU43:PWJ43"/>
    <mergeCell ref="PWK43:PWZ43"/>
    <mergeCell ref="PXA43:PXP43"/>
    <mergeCell ref="PXQ43:PYF43"/>
    <mergeCell ref="PYG43:PYV43"/>
    <mergeCell ref="PRM43:PSB43"/>
    <mergeCell ref="PSC43:PSR43"/>
    <mergeCell ref="PSS43:PTH43"/>
    <mergeCell ref="PTI43:PTX43"/>
    <mergeCell ref="PTY43:PUN43"/>
    <mergeCell ref="PUO43:PVD43"/>
    <mergeCell ref="QJY43:QKN43"/>
    <mergeCell ref="QKO43:QLD43"/>
    <mergeCell ref="QLE43:QLT43"/>
    <mergeCell ref="QLU43:QMJ43"/>
    <mergeCell ref="QMK43:QMZ43"/>
    <mergeCell ref="QNA43:QNP43"/>
    <mergeCell ref="QGG43:QGV43"/>
    <mergeCell ref="QGW43:QHL43"/>
    <mergeCell ref="QHM43:QIB43"/>
    <mergeCell ref="QIC43:QIR43"/>
    <mergeCell ref="QIS43:QJH43"/>
    <mergeCell ref="QJI43:QJX43"/>
    <mergeCell ref="QCO43:QDD43"/>
    <mergeCell ref="QDE43:QDT43"/>
    <mergeCell ref="QDU43:QEJ43"/>
    <mergeCell ref="QEK43:QEZ43"/>
    <mergeCell ref="QFA43:QFP43"/>
    <mergeCell ref="QFQ43:QGF43"/>
    <mergeCell ref="QVA43:QVP43"/>
    <mergeCell ref="QVQ43:QWF43"/>
    <mergeCell ref="QWG43:QWV43"/>
    <mergeCell ref="QWW43:QXL43"/>
    <mergeCell ref="QXM43:QYB43"/>
    <mergeCell ref="QYC43:QYR43"/>
    <mergeCell ref="QRI43:QRX43"/>
    <mergeCell ref="QRY43:QSN43"/>
    <mergeCell ref="QSO43:QTD43"/>
    <mergeCell ref="QTE43:QTT43"/>
    <mergeCell ref="QTU43:QUJ43"/>
    <mergeCell ref="QUK43:QUZ43"/>
    <mergeCell ref="QNQ43:QOF43"/>
    <mergeCell ref="QOG43:QOV43"/>
    <mergeCell ref="QOW43:QPL43"/>
    <mergeCell ref="QPM43:QQB43"/>
    <mergeCell ref="QQC43:QQR43"/>
    <mergeCell ref="QQS43:QRH43"/>
    <mergeCell ref="RGC43:RGR43"/>
    <mergeCell ref="RGS43:RHH43"/>
    <mergeCell ref="RHI43:RHX43"/>
    <mergeCell ref="RHY43:RIN43"/>
    <mergeCell ref="RIO43:RJD43"/>
    <mergeCell ref="RJE43:RJT43"/>
    <mergeCell ref="RCK43:RCZ43"/>
    <mergeCell ref="RDA43:RDP43"/>
    <mergeCell ref="RDQ43:REF43"/>
    <mergeCell ref="REG43:REV43"/>
    <mergeCell ref="REW43:RFL43"/>
    <mergeCell ref="RFM43:RGB43"/>
    <mergeCell ref="QYS43:QZH43"/>
    <mergeCell ref="QZI43:QZX43"/>
    <mergeCell ref="QZY43:RAN43"/>
    <mergeCell ref="RAO43:RBD43"/>
    <mergeCell ref="RBE43:RBT43"/>
    <mergeCell ref="RBU43:RCJ43"/>
    <mergeCell ref="RRE43:RRT43"/>
    <mergeCell ref="RRU43:RSJ43"/>
    <mergeCell ref="RSK43:RSZ43"/>
    <mergeCell ref="RTA43:RTP43"/>
    <mergeCell ref="RTQ43:RUF43"/>
    <mergeCell ref="RUG43:RUV43"/>
    <mergeCell ref="RNM43:ROB43"/>
    <mergeCell ref="ROC43:ROR43"/>
    <mergeCell ref="ROS43:RPH43"/>
    <mergeCell ref="RPI43:RPX43"/>
    <mergeCell ref="RPY43:RQN43"/>
    <mergeCell ref="RQO43:RRD43"/>
    <mergeCell ref="RJU43:RKJ43"/>
    <mergeCell ref="RKK43:RKZ43"/>
    <mergeCell ref="RLA43:RLP43"/>
    <mergeCell ref="RLQ43:RMF43"/>
    <mergeCell ref="RMG43:RMV43"/>
    <mergeCell ref="RMW43:RNL43"/>
    <mergeCell ref="SCG43:SCV43"/>
    <mergeCell ref="SCW43:SDL43"/>
    <mergeCell ref="SDM43:SEB43"/>
    <mergeCell ref="SEC43:SER43"/>
    <mergeCell ref="SES43:SFH43"/>
    <mergeCell ref="SFI43:SFX43"/>
    <mergeCell ref="RYO43:RZD43"/>
    <mergeCell ref="RZE43:RZT43"/>
    <mergeCell ref="RZU43:SAJ43"/>
    <mergeCell ref="SAK43:SAZ43"/>
    <mergeCell ref="SBA43:SBP43"/>
    <mergeCell ref="SBQ43:SCF43"/>
    <mergeCell ref="RUW43:RVL43"/>
    <mergeCell ref="RVM43:RWB43"/>
    <mergeCell ref="RWC43:RWR43"/>
    <mergeCell ref="RWS43:RXH43"/>
    <mergeCell ref="RXI43:RXX43"/>
    <mergeCell ref="RXY43:RYN43"/>
    <mergeCell ref="SNI43:SNX43"/>
    <mergeCell ref="SNY43:SON43"/>
    <mergeCell ref="SOO43:SPD43"/>
    <mergeCell ref="SPE43:SPT43"/>
    <mergeCell ref="SPU43:SQJ43"/>
    <mergeCell ref="SQK43:SQZ43"/>
    <mergeCell ref="SJQ43:SKF43"/>
    <mergeCell ref="SKG43:SKV43"/>
    <mergeCell ref="SKW43:SLL43"/>
    <mergeCell ref="SLM43:SMB43"/>
    <mergeCell ref="SMC43:SMR43"/>
    <mergeCell ref="SMS43:SNH43"/>
    <mergeCell ref="SFY43:SGN43"/>
    <mergeCell ref="SGO43:SHD43"/>
    <mergeCell ref="SHE43:SHT43"/>
    <mergeCell ref="SHU43:SIJ43"/>
    <mergeCell ref="SIK43:SIZ43"/>
    <mergeCell ref="SJA43:SJP43"/>
    <mergeCell ref="SYK43:SYZ43"/>
    <mergeCell ref="SZA43:SZP43"/>
    <mergeCell ref="SZQ43:TAF43"/>
    <mergeCell ref="TAG43:TAV43"/>
    <mergeCell ref="TAW43:TBL43"/>
    <mergeCell ref="TBM43:TCB43"/>
    <mergeCell ref="SUS43:SVH43"/>
    <mergeCell ref="SVI43:SVX43"/>
    <mergeCell ref="SVY43:SWN43"/>
    <mergeCell ref="SWO43:SXD43"/>
    <mergeCell ref="SXE43:SXT43"/>
    <mergeCell ref="SXU43:SYJ43"/>
    <mergeCell ref="SRA43:SRP43"/>
    <mergeCell ref="SRQ43:SSF43"/>
    <mergeCell ref="SSG43:SSV43"/>
    <mergeCell ref="SSW43:STL43"/>
    <mergeCell ref="STM43:SUB43"/>
    <mergeCell ref="SUC43:SUR43"/>
    <mergeCell ref="TJM43:TKB43"/>
    <mergeCell ref="TKC43:TKR43"/>
    <mergeCell ref="TKS43:TLH43"/>
    <mergeCell ref="TLI43:TLX43"/>
    <mergeCell ref="TLY43:TMN43"/>
    <mergeCell ref="TMO43:TND43"/>
    <mergeCell ref="TFU43:TGJ43"/>
    <mergeCell ref="TGK43:TGZ43"/>
    <mergeCell ref="THA43:THP43"/>
    <mergeCell ref="THQ43:TIF43"/>
    <mergeCell ref="TIG43:TIV43"/>
    <mergeCell ref="TIW43:TJL43"/>
    <mergeCell ref="TCC43:TCR43"/>
    <mergeCell ref="TCS43:TDH43"/>
    <mergeCell ref="TDI43:TDX43"/>
    <mergeCell ref="TDY43:TEN43"/>
    <mergeCell ref="TEO43:TFD43"/>
    <mergeCell ref="TFE43:TFT43"/>
    <mergeCell ref="TUO43:TVD43"/>
    <mergeCell ref="TVE43:TVT43"/>
    <mergeCell ref="TVU43:TWJ43"/>
    <mergeCell ref="TWK43:TWZ43"/>
    <mergeCell ref="TXA43:TXP43"/>
    <mergeCell ref="TXQ43:TYF43"/>
    <mergeCell ref="TQW43:TRL43"/>
    <mergeCell ref="TRM43:TSB43"/>
    <mergeCell ref="TSC43:TSR43"/>
    <mergeCell ref="TSS43:TTH43"/>
    <mergeCell ref="TTI43:TTX43"/>
    <mergeCell ref="TTY43:TUN43"/>
    <mergeCell ref="TNE43:TNT43"/>
    <mergeCell ref="TNU43:TOJ43"/>
    <mergeCell ref="TOK43:TOZ43"/>
    <mergeCell ref="TPA43:TPP43"/>
    <mergeCell ref="TPQ43:TQF43"/>
    <mergeCell ref="TQG43:TQV43"/>
    <mergeCell ref="UFQ43:UGF43"/>
    <mergeCell ref="UGG43:UGV43"/>
    <mergeCell ref="UGW43:UHL43"/>
    <mergeCell ref="UHM43:UIB43"/>
    <mergeCell ref="UIC43:UIR43"/>
    <mergeCell ref="UIS43:UJH43"/>
    <mergeCell ref="UBY43:UCN43"/>
    <mergeCell ref="UCO43:UDD43"/>
    <mergeCell ref="UDE43:UDT43"/>
    <mergeCell ref="UDU43:UEJ43"/>
    <mergeCell ref="UEK43:UEZ43"/>
    <mergeCell ref="UFA43:UFP43"/>
    <mergeCell ref="TYG43:TYV43"/>
    <mergeCell ref="TYW43:TZL43"/>
    <mergeCell ref="TZM43:UAB43"/>
    <mergeCell ref="UAC43:UAR43"/>
    <mergeCell ref="UAS43:UBH43"/>
    <mergeCell ref="UBI43:UBX43"/>
    <mergeCell ref="UQS43:URH43"/>
    <mergeCell ref="URI43:URX43"/>
    <mergeCell ref="URY43:USN43"/>
    <mergeCell ref="USO43:UTD43"/>
    <mergeCell ref="UTE43:UTT43"/>
    <mergeCell ref="UTU43:UUJ43"/>
    <mergeCell ref="UNA43:UNP43"/>
    <mergeCell ref="UNQ43:UOF43"/>
    <mergeCell ref="UOG43:UOV43"/>
    <mergeCell ref="UOW43:UPL43"/>
    <mergeCell ref="UPM43:UQB43"/>
    <mergeCell ref="UQC43:UQR43"/>
    <mergeCell ref="UJI43:UJX43"/>
    <mergeCell ref="UJY43:UKN43"/>
    <mergeCell ref="UKO43:ULD43"/>
    <mergeCell ref="ULE43:ULT43"/>
    <mergeCell ref="ULU43:UMJ43"/>
    <mergeCell ref="UMK43:UMZ43"/>
    <mergeCell ref="VBU43:VCJ43"/>
    <mergeCell ref="VCK43:VCZ43"/>
    <mergeCell ref="VDA43:VDP43"/>
    <mergeCell ref="VDQ43:VEF43"/>
    <mergeCell ref="VEG43:VEV43"/>
    <mergeCell ref="VEW43:VFL43"/>
    <mergeCell ref="UYC43:UYR43"/>
    <mergeCell ref="UYS43:UZH43"/>
    <mergeCell ref="UZI43:UZX43"/>
    <mergeCell ref="UZY43:VAN43"/>
    <mergeCell ref="VAO43:VBD43"/>
    <mergeCell ref="VBE43:VBT43"/>
    <mergeCell ref="UUK43:UUZ43"/>
    <mergeCell ref="UVA43:UVP43"/>
    <mergeCell ref="UVQ43:UWF43"/>
    <mergeCell ref="UWG43:UWV43"/>
    <mergeCell ref="UWW43:UXL43"/>
    <mergeCell ref="UXM43:UYB43"/>
    <mergeCell ref="VMW43:VNL43"/>
    <mergeCell ref="VNM43:VOB43"/>
    <mergeCell ref="VOC43:VOR43"/>
    <mergeCell ref="VOS43:VPH43"/>
    <mergeCell ref="VPI43:VPX43"/>
    <mergeCell ref="VPY43:VQN43"/>
    <mergeCell ref="VJE43:VJT43"/>
    <mergeCell ref="VJU43:VKJ43"/>
    <mergeCell ref="VKK43:VKZ43"/>
    <mergeCell ref="VLA43:VLP43"/>
    <mergeCell ref="VLQ43:VMF43"/>
    <mergeCell ref="VMG43:VMV43"/>
    <mergeCell ref="VFM43:VGB43"/>
    <mergeCell ref="VGC43:VGR43"/>
    <mergeCell ref="VGS43:VHH43"/>
    <mergeCell ref="VHI43:VHX43"/>
    <mergeCell ref="VHY43:VIN43"/>
    <mergeCell ref="VIO43:VJD43"/>
    <mergeCell ref="VXY43:VYN43"/>
    <mergeCell ref="VYO43:VZD43"/>
    <mergeCell ref="VZE43:VZT43"/>
    <mergeCell ref="VZU43:WAJ43"/>
    <mergeCell ref="WAK43:WAZ43"/>
    <mergeCell ref="WBA43:WBP43"/>
    <mergeCell ref="VUG43:VUV43"/>
    <mergeCell ref="VUW43:VVL43"/>
    <mergeCell ref="VVM43:VWB43"/>
    <mergeCell ref="VWC43:VWR43"/>
    <mergeCell ref="VWS43:VXH43"/>
    <mergeCell ref="VXI43:VXX43"/>
    <mergeCell ref="VQO43:VRD43"/>
    <mergeCell ref="VRE43:VRT43"/>
    <mergeCell ref="VRU43:VSJ43"/>
    <mergeCell ref="VSK43:VSZ43"/>
    <mergeCell ref="VTA43:VTP43"/>
    <mergeCell ref="VTQ43:VUF43"/>
    <mergeCell ref="WPE43:WPT43"/>
    <mergeCell ref="WPU43:WQJ43"/>
    <mergeCell ref="WJA43:WJP43"/>
    <mergeCell ref="WJQ43:WKF43"/>
    <mergeCell ref="WKG43:WKV43"/>
    <mergeCell ref="WKW43:WLL43"/>
    <mergeCell ref="WLM43:WMB43"/>
    <mergeCell ref="WMC43:WMR43"/>
    <mergeCell ref="WFI43:WFX43"/>
    <mergeCell ref="WFY43:WGN43"/>
    <mergeCell ref="WGO43:WHD43"/>
    <mergeCell ref="WHE43:WHT43"/>
    <mergeCell ref="WHU43:WIJ43"/>
    <mergeCell ref="WIK43:WIZ43"/>
    <mergeCell ref="WBQ43:WCF43"/>
    <mergeCell ref="WCG43:WCV43"/>
    <mergeCell ref="WCW43:WDL43"/>
    <mergeCell ref="WDM43:WEB43"/>
    <mergeCell ref="WEC43:WER43"/>
    <mergeCell ref="WES43:WFH43"/>
    <mergeCell ref="A44:D45"/>
    <mergeCell ref="E44:P45"/>
    <mergeCell ref="I55:I56"/>
    <mergeCell ref="B63:E63"/>
    <mergeCell ref="XBM43:XCB43"/>
    <mergeCell ref="XCC43:XCR43"/>
    <mergeCell ref="XCS43:XDH43"/>
    <mergeCell ref="XDI43:XDX43"/>
    <mergeCell ref="XDY43:XEN43"/>
    <mergeCell ref="XEO43:XFD43"/>
    <mergeCell ref="WXU43:WYJ43"/>
    <mergeCell ref="WYK43:WYZ43"/>
    <mergeCell ref="WZA43:WZP43"/>
    <mergeCell ref="WZQ43:XAF43"/>
    <mergeCell ref="XAG43:XAV43"/>
    <mergeCell ref="XAW43:XBL43"/>
    <mergeCell ref="WUC43:WUR43"/>
    <mergeCell ref="WUS43:WVH43"/>
    <mergeCell ref="WVI43:WVX43"/>
    <mergeCell ref="WVY43:WWN43"/>
    <mergeCell ref="WWO43:WXD43"/>
    <mergeCell ref="WXE43:WXT43"/>
    <mergeCell ref="WQK43:WQZ43"/>
    <mergeCell ref="WRA43:WRP43"/>
    <mergeCell ref="WRQ43:WSF43"/>
    <mergeCell ref="WSG43:WSV43"/>
    <mergeCell ref="WSW43:WTL43"/>
    <mergeCell ref="WTM43:WUB43"/>
    <mergeCell ref="WMS43:WNH43"/>
    <mergeCell ref="WNI43:WNX43"/>
    <mergeCell ref="WNY43:WON43"/>
    <mergeCell ref="WOO43:WPD43"/>
  </mergeCells>
  <phoneticPr fontId="26"/>
  <conditionalFormatting sqref="A8:E8">
    <cfRule type="expression" priority="1">
      <formula>$F$36="申請校又は合同開催校の体育館以外"</formula>
    </cfRule>
    <cfRule type="expression" dxfId="8" priority="2">
      <formula>$F$36="合同開催校の体育館"</formula>
    </cfRule>
    <cfRule type="expression" dxfId="7" priority="3">
      <formula>$F$36="申請校又は合同開催校の体育館以外"</formula>
    </cfRule>
  </conditionalFormatting>
  <conditionalFormatting sqref="A9:P9">
    <cfRule type="expression" dxfId="6" priority="9">
      <formula>#REF!="同一会場"</formula>
    </cfRule>
    <cfRule type="expression" priority="10">
      <formula>#REF!="同一会場"</formula>
    </cfRule>
  </conditionalFormatting>
  <conditionalFormatting sqref="A10:P34">
    <cfRule type="expression" dxfId="5" priority="8">
      <formula>OR(#REF!="同一会場(R1)",#REF!="同一会場(R2)",#REF!="同一会場(R3)",#REF!="同一会場(不明)")</formula>
    </cfRule>
  </conditionalFormatting>
  <conditionalFormatting sqref="A46:P46">
    <cfRule type="expression" dxfId="4" priority="6">
      <formula>#REF!="同一会場"</formula>
    </cfRule>
    <cfRule type="expression" priority="7">
      <formula>#REF!="同一会場"</formula>
    </cfRule>
  </conditionalFormatting>
  <conditionalFormatting sqref="A47:P71">
    <cfRule type="expression" dxfId="3" priority="5">
      <formula>OR(#REF!="同一会場(R1)",#REF!="同一会場(R2)",#REF!="同一会場(R3)",#REF!="同一会場(不明)")</formula>
    </cfRule>
  </conditionalFormatting>
  <conditionalFormatting sqref="E8">
    <cfRule type="containsBlanks" dxfId="2" priority="4">
      <formula>LEN(TRIM(E8))=0</formula>
    </cfRule>
  </conditionalFormatting>
  <printOptions horizontalCentered="1"/>
  <pageMargins left="0.51181102362204722" right="0.51181102362204722" top="0.74803149606299213" bottom="0.74803149606299213" header="0.31496062992125984" footer="0.31496062992125984"/>
  <pageSetup paperSize="9" scale="74" fitToHeight="2" orientation="portrait" r:id="rId1"/>
  <headerFooter scaleWithDoc="0" alignWithMargins="0">
    <oddHeader>&amp;L&amp;F</oddHead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vt:i4>
      </vt:variant>
    </vt:vector>
  </HeadingPairs>
  <TitlesOfParts>
    <vt:vector size="24" baseType="lpstr">
      <vt:lpstr>情報①</vt:lpstr>
      <vt:lpstr>情報②</vt:lpstr>
      <vt:lpstr>様式1-1まとめ</vt:lpstr>
      <vt:lpstr>様式1_1</vt:lpstr>
      <vt:lpstr>様式1_2</vt:lpstr>
      <vt:lpstr>様式1-3</vt:lpstr>
      <vt:lpstr>Aブロック公演団体</vt:lpstr>
      <vt:lpstr>Bブロック公演団体</vt:lpstr>
      <vt:lpstr>Cブロック公演団体</vt:lpstr>
      <vt:lpstr>Dブロック公演団体</vt:lpstr>
      <vt:lpstr>Eブロック公演団体</vt:lpstr>
      <vt:lpstr>Fブロック公演団体</vt:lpstr>
      <vt:lpstr>Gブロック公演団体</vt:lpstr>
      <vt:lpstr>Hブロック公演団体</vt:lpstr>
      <vt:lpstr>Iブロック公演団体</vt:lpstr>
      <vt:lpstr>Jブロック公演団体</vt:lpstr>
      <vt:lpstr>情報②!Print_Area</vt:lpstr>
      <vt:lpstr>様式1_1!Print_Area</vt:lpstr>
      <vt:lpstr>様式1_2!Print_Area</vt:lpstr>
      <vt:lpstr>'様式1-3'!Print_Area</vt:lpstr>
      <vt:lpstr>様式1_2!Print_Titles</vt:lpstr>
      <vt:lpstr>ブロック</vt:lpstr>
      <vt:lpstr>種目</vt:lpstr>
      <vt:lpstr>都道府県名</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2024-09-12T06:45:37Z</cp:lastPrinted>
  <dcterms:created xsi:type="dcterms:W3CDTF">2017-10-19T07:09:53Z</dcterms:created>
  <dcterms:modified xsi:type="dcterms:W3CDTF">2024-12-16T03:57:04Z</dcterms:modified>
</cp:coreProperties>
</file>